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C:\Users\Администрация МО\Desktop\"/>
    </mc:Choice>
  </mc:AlternateContent>
  <xr:revisionPtr revIDLastSave="0" documentId="13_ncr:1_{BB439B65-DFE5-4787-BC88-2CB01A394941}" xr6:coauthVersionLast="47" xr6:coauthVersionMax="47" xr10:uidLastSave="{00000000-0000-0000-0000-000000000000}"/>
  <bookViews>
    <workbookView xWindow="-120" yWindow="-120" windowWidth="29040" windowHeight="15840" tabRatio="842" xr2:uid="{00000000-000D-0000-FFFF-FFFF00000000}"/>
  </bookViews>
  <sheets>
    <sheet name="БАЗА" sheetId="1" r:id="rId1"/>
  </sheets>
  <definedNames>
    <definedName name="_xlnm._FilterDatabase" localSheetId="0" hidden="1">БАЗА!$A$2:$BE$246</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191" i="1" l="1"/>
  <c r="F75" i="1" l="1"/>
  <c r="F127" i="1"/>
  <c r="F134" i="1" l="1"/>
  <c r="F95" i="1"/>
  <c r="F126" i="1"/>
  <c r="F35" i="1" l="1"/>
  <c r="F34" i="1"/>
  <c r="F33" i="1"/>
  <c r="F98" i="1" l="1"/>
  <c r="F109" i="1" l="1"/>
  <c r="F108" i="1"/>
  <c r="F107" i="1"/>
  <c r="F106" i="1"/>
  <c r="F105" i="1"/>
  <c r="F104" i="1"/>
  <c r="F103" i="1"/>
  <c r="F102" i="1"/>
  <c r="F123" i="1" l="1"/>
  <c r="F122" i="1"/>
  <c r="F121" i="1"/>
  <c r="F120" i="1"/>
  <c r="F25" i="1" l="1"/>
  <c r="F24" i="1"/>
  <c r="F23" i="1"/>
  <c r="F22" i="1"/>
  <c r="F21" i="1"/>
  <c r="F20" i="1"/>
  <c r="F19" i="1"/>
  <c r="F18" i="1"/>
  <c r="F125" i="1" l="1"/>
  <c r="F94" i="1" l="1"/>
  <c r="F131" i="1" l="1"/>
  <c r="F11" i="1" l="1"/>
  <c r="F10" i="1"/>
  <c r="F40" i="1" l="1"/>
  <c r="F117" i="1" l="1"/>
  <c r="F116" i="1"/>
  <c r="F115" i="1"/>
  <c r="F114" i="1"/>
  <c r="F113" i="1"/>
  <c r="F112" i="1"/>
  <c r="F111" i="1"/>
  <c r="F110" i="1"/>
  <c r="F129" i="1"/>
  <c r="F124" i="1" l="1"/>
  <c r="F17" i="1" l="1"/>
  <c r="F190" i="1" l="1"/>
  <c r="F189" i="1"/>
  <c r="F188" i="1"/>
  <c r="F187" i="1"/>
  <c r="F186" i="1"/>
  <c r="F183" i="1"/>
  <c r="F182" i="1"/>
  <c r="F181" i="1"/>
  <c r="F180" i="1"/>
  <c r="F179" i="1"/>
  <c r="F133" i="1" l="1"/>
  <c r="F132" i="1" l="1"/>
  <c r="F32" i="1" l="1"/>
  <c r="F16" i="1"/>
  <c r="F15" i="1"/>
  <c r="F14" i="1"/>
  <c r="F13" i="1"/>
  <c r="F12" i="1"/>
  <c r="F9" i="1"/>
  <c r="F8" i="1"/>
  <c r="F7" i="1"/>
  <c r="F6" i="1"/>
  <c r="F145" i="1" l="1"/>
  <c r="F207" i="1" l="1"/>
  <c r="F144" i="1"/>
  <c r="F199" i="1" l="1"/>
  <c r="F97" i="1" l="1"/>
  <c r="F135" i="1" l="1"/>
  <c r="F147" i="1" l="1"/>
  <c r="F146" i="1"/>
  <c r="F119" i="1"/>
  <c r="F118" i="1"/>
  <c r="F101" i="1"/>
  <c r="F100" i="1"/>
  <c r="F99" i="1"/>
  <c r="F45" i="1" l="1"/>
  <c r="F55" i="1" l="1"/>
  <c r="F173" i="1" l="1"/>
  <c r="F82" i="1" l="1"/>
  <c r="F81" i="1"/>
  <c r="F79" i="1"/>
  <c r="F96" i="1" l="1"/>
  <c r="F54" i="1"/>
  <c r="F206" i="1"/>
  <c r="F205" i="1"/>
  <c r="F204" i="1"/>
  <c r="F203" i="1"/>
  <c r="F202" i="1"/>
  <c r="F201" i="1"/>
  <c r="F200" i="1"/>
  <c r="F93" i="1" l="1"/>
  <c r="F92" i="1"/>
  <c r="F91" i="1"/>
  <c r="F90" i="1" l="1"/>
  <c r="F89" i="1"/>
  <c r="F88" i="1"/>
  <c r="F87" i="1"/>
  <c r="F86" i="1"/>
  <c r="F5" i="1" l="1"/>
  <c r="F44" i="1" l="1"/>
  <c r="F225" i="1" l="1"/>
  <c r="F246" i="1" l="1"/>
  <c r="F245" i="1"/>
  <c r="F244" i="1"/>
  <c r="F243" i="1"/>
  <c r="F242" i="1"/>
  <c r="F241" i="1"/>
  <c r="F240" i="1"/>
  <c r="F239" i="1"/>
  <c r="F238" i="1"/>
  <c r="F237" i="1"/>
  <c r="F236" i="1"/>
  <c r="F235" i="1"/>
  <c r="F234" i="1"/>
  <c r="F233" i="1"/>
  <c r="F232" i="1"/>
  <c r="F231" i="1"/>
  <c r="F230" i="1"/>
  <c r="F229" i="1"/>
  <c r="F228" i="1"/>
  <c r="F227" i="1"/>
  <c r="F226" i="1"/>
  <c r="F224" i="1"/>
  <c r="F223" i="1"/>
  <c r="F222" i="1"/>
  <c r="F221" i="1"/>
  <c r="F220" i="1"/>
  <c r="F219" i="1"/>
  <c r="F218" i="1"/>
  <c r="F217" i="1"/>
  <c r="F216" i="1"/>
  <c r="F215" i="1"/>
  <c r="F214" i="1"/>
  <c r="F213" i="1"/>
  <c r="F212" i="1"/>
  <c r="F211" i="1"/>
  <c r="F210" i="1"/>
  <c r="F209" i="1"/>
  <c r="F208" i="1"/>
  <c r="F198" i="1"/>
  <c r="F197" i="1"/>
  <c r="F196" i="1"/>
  <c r="F195" i="1"/>
  <c r="F194" i="1"/>
  <c r="F193" i="1"/>
  <c r="F192" i="1"/>
  <c r="F185" i="1"/>
  <c r="F184" i="1"/>
  <c r="F178" i="1"/>
  <c r="F177" i="1"/>
  <c r="F176" i="1"/>
  <c r="F175" i="1"/>
  <c r="F174" i="1"/>
  <c r="F172" i="1"/>
  <c r="F171" i="1"/>
  <c r="F170" i="1"/>
  <c r="F169" i="1"/>
  <c r="F168" i="1"/>
  <c r="F167" i="1"/>
  <c r="F166" i="1"/>
  <c r="F165" i="1"/>
  <c r="F164" i="1"/>
  <c r="F163" i="1"/>
  <c r="F162" i="1"/>
  <c r="F161" i="1"/>
  <c r="F160" i="1"/>
  <c r="F159" i="1"/>
  <c r="F158" i="1"/>
  <c r="F157" i="1"/>
  <c r="F156" i="1"/>
  <c r="F155" i="1"/>
  <c r="F154" i="1"/>
  <c r="F153" i="1"/>
  <c r="F152" i="1"/>
  <c r="F151" i="1"/>
  <c r="F150" i="1"/>
  <c r="F149" i="1"/>
  <c r="F148" i="1"/>
  <c r="F143" i="1"/>
  <c r="F142" i="1"/>
  <c r="F141" i="1"/>
  <c r="F140" i="1"/>
  <c r="F139" i="1"/>
  <c r="F138" i="1"/>
  <c r="F137" i="1"/>
  <c r="F136" i="1"/>
  <c r="F130" i="1"/>
  <c r="F128" i="1"/>
  <c r="F85" i="1"/>
  <c r="F84" i="1"/>
  <c r="F83" i="1"/>
  <c r="F80" i="1"/>
  <c r="F78" i="1"/>
  <c r="F77" i="1"/>
  <c r="F76" i="1"/>
  <c r="F74" i="1"/>
  <c r="F73" i="1"/>
  <c r="F72" i="1"/>
  <c r="F71" i="1"/>
  <c r="F70" i="1"/>
  <c r="F69" i="1"/>
  <c r="F68" i="1"/>
  <c r="F67" i="1"/>
  <c r="F66" i="1"/>
  <c r="F65" i="1"/>
  <c r="F64" i="1"/>
  <c r="F63" i="1"/>
  <c r="F62" i="1"/>
  <c r="F61" i="1"/>
  <c r="F60" i="1"/>
  <c r="F59" i="1"/>
  <c r="F58" i="1"/>
  <c r="F57" i="1"/>
  <c r="F56" i="1"/>
  <c r="F53" i="1"/>
  <c r="F52" i="1"/>
  <c r="F51" i="1"/>
  <c r="F50" i="1"/>
  <c r="F49" i="1"/>
  <c r="F48" i="1"/>
  <c r="F47" i="1"/>
  <c r="F46" i="1"/>
  <c r="F43" i="1"/>
  <c r="F42" i="1"/>
  <c r="F41" i="1"/>
  <c r="F39" i="1"/>
  <c r="F38" i="1"/>
  <c r="F37" i="1"/>
  <c r="F36" i="1"/>
  <c r="F31" i="1"/>
  <c r="F30" i="1"/>
  <c r="F29" i="1"/>
  <c r="F28" i="1"/>
  <c r="F27" i="1"/>
  <c r="F26" i="1"/>
  <c r="F4" i="1"/>
  <c r="F3" i="1"/>
</calcChain>
</file>

<file path=xl/sharedStrings.xml><?xml version="1.0" encoding="utf-8"?>
<sst xmlns="http://schemas.openxmlformats.org/spreadsheetml/2006/main" count="4010" uniqueCount="874">
  <si>
    <t>Наименование города, района</t>
  </si>
  <si>
    <t>Отрасль</t>
  </si>
  <si>
    <t>№ дела</t>
  </si>
  <si>
    <t>Ссылка</t>
  </si>
  <si>
    <t>ИНН</t>
  </si>
  <si>
    <t xml:space="preserve">Наименование организации </t>
  </si>
  <si>
    <t>Процедура</t>
  </si>
  <si>
    <t>Дата введения процедуры</t>
  </si>
  <si>
    <t>Вид имущества</t>
  </si>
  <si>
    <t>Состав имущества</t>
  </si>
  <si>
    <t>Расположение имущества</t>
  </si>
  <si>
    <t>Инвентаризация</t>
  </si>
  <si>
    <t>Дата проведения</t>
  </si>
  <si>
    <t>Оценка</t>
  </si>
  <si>
    <t>Первые торги (аукцион, конкурс)</t>
  </si>
  <si>
    <t>Вид торгов</t>
  </si>
  <si>
    <t>Результат первых торгов (аукцион, конкурс)</t>
  </si>
  <si>
    <t>сельское хозяйство</t>
  </si>
  <si>
    <t>КП</t>
  </si>
  <si>
    <t>Балансовая стоимость (тыс.руб.)</t>
  </si>
  <si>
    <t>Недвижимость</t>
  </si>
  <si>
    <t>Земля</t>
  </si>
  <si>
    <t>Транспорт</t>
  </si>
  <si>
    <t>ТМЦ</t>
  </si>
  <si>
    <t>Предмет оценки</t>
  </si>
  <si>
    <t>Стоимость (тыс.руб.)</t>
  </si>
  <si>
    <t>аукцион</t>
  </si>
  <si>
    <t>Результат</t>
  </si>
  <si>
    <t>Не состоялись</t>
  </si>
  <si>
    <t>Вторые торги (аукцион, конкурс)</t>
  </si>
  <si>
    <t>Результат вторых торгов (аукцион, конкурс)</t>
  </si>
  <si>
    <t>Частично состоялись</t>
  </si>
  <si>
    <t>Результат третьих торгов (публичное предложение)</t>
  </si>
  <si>
    <t>ПП</t>
  </si>
  <si>
    <t>Примечание</t>
  </si>
  <si>
    <t>Описание</t>
  </si>
  <si>
    <t>ссылка</t>
  </si>
  <si>
    <t>Третьи торги (публичное предложение)</t>
  </si>
  <si>
    <t>Ейский район</t>
  </si>
  <si>
    <t>Оборудование</t>
  </si>
  <si>
    <t>Сооружения</t>
  </si>
  <si>
    <t>Недвижимость (земля)</t>
  </si>
  <si>
    <t>прочие</t>
  </si>
  <si>
    <t>курорты и туризм</t>
  </si>
  <si>
    <t>строительство</t>
  </si>
  <si>
    <t>г. Армавир</t>
  </si>
  <si>
    <t>Четвертые торги (публичное предложение)</t>
  </si>
  <si>
    <t>Результат четвертых торгов (публичное предложение)</t>
  </si>
  <si>
    <t>промышленность</t>
  </si>
  <si>
    <t>потребительская сфера</t>
  </si>
  <si>
    <t>транспорт</t>
  </si>
  <si>
    <t>Техника</t>
  </si>
  <si>
    <t>Пятые торги (публичное предложение)</t>
  </si>
  <si>
    <t>Результат пятых торгов (публичное предложение)</t>
  </si>
  <si>
    <t>Шестые торги (публичное предложение)</t>
  </si>
  <si>
    <t>Результат шестых торгов (публичное предложение)</t>
  </si>
  <si>
    <t>Седьмые торги (публичное предложение)</t>
  </si>
  <si>
    <t>Результат седьмых торгов (публичное предложение)</t>
  </si>
  <si>
    <t>г. Геленджик</t>
  </si>
  <si>
    <t>Аукцион</t>
  </si>
  <si>
    <t>автомобильные дороги</t>
  </si>
  <si>
    <t>г. Горячий Ключ</t>
  </si>
  <si>
    <t>Усть-Лабинский район</t>
  </si>
  <si>
    <t>А32-16352/2016</t>
  </si>
  <si>
    <t>ООО "АГРА-КУБАНЬ"</t>
  </si>
  <si>
    <t>Туапсинский район</t>
  </si>
  <si>
    <t>Тихорецкий район</t>
  </si>
  <si>
    <t>А32-13743/2017</t>
  </si>
  <si>
    <t>ООО "АДАМАС"</t>
  </si>
  <si>
    <t>Тимашевский район</t>
  </si>
  <si>
    <t>г. Краснодар</t>
  </si>
  <si>
    <t>Северский район</t>
  </si>
  <si>
    <t>Славянский район</t>
  </si>
  <si>
    <t>Темрюкский район</t>
  </si>
  <si>
    <t>А32-31605/2017</t>
  </si>
  <si>
    <t>ООО фирма "Стройтех"</t>
  </si>
  <si>
    <t>Товарный знак</t>
  </si>
  <si>
    <t>Земельные участки в количестве 5 шт., в том числе: 1. Земельный участок 34813 кв.м. с/х назн. Кад.номер 23:26:0501000:1288, 000002837; 2. Земельный участок 44548кв.м. с/х назн. Кад.номер 23:26:0501000:1290, 000002835; 3. Земельный участок 64584 кв.м. с/х назн. Кад.номер 23:26:0501000:960, 000002838; 4. Земельный участок 91600 кв.м. с/х назн. Кад.номер 23:26:0501000:813, 000002836; 5. Земельный участок в Ильском 44074 кв.м кад №23:26:0501000:1289 Земли с/х назнач, 0000315.</t>
  </si>
  <si>
    <t>Товарный знак № 495096 "Ильский кирпич".</t>
  </si>
  <si>
    <t>Приморско-Ахтарский район</t>
  </si>
  <si>
    <t>Кущевский район</t>
  </si>
  <si>
    <t>Красноармейский район</t>
  </si>
  <si>
    <t>Имущественный комплекс</t>
  </si>
  <si>
    <t>Калининский район</t>
  </si>
  <si>
    <t>Староминский район</t>
  </si>
  <si>
    <t>А32-24948/2017</t>
  </si>
  <si>
    <t>МП  г.Армавира "Троллейбусное управление" (МП АТУ)</t>
  </si>
  <si>
    <t>ВУ</t>
  </si>
  <si>
    <t>А32-4533/2012</t>
  </si>
  <si>
    <t>МУП совхоз "Прогресс"</t>
  </si>
  <si>
    <t>А32-37873/2012</t>
  </si>
  <si>
    <t>2308005830</t>
  </si>
  <si>
    <t>ОАО "Краснодарнефтегазстрой"</t>
  </si>
  <si>
    <t>г. Сочи</t>
  </si>
  <si>
    <t>Апшеронский район</t>
  </si>
  <si>
    <t>Динской район</t>
  </si>
  <si>
    <t>А32-19710/2017</t>
  </si>
  <si>
    <t>2312127408</t>
  </si>
  <si>
    <t>ЗАО "Темпл Инк."</t>
  </si>
  <si>
    <t>архитектура</t>
  </si>
  <si>
    <t>Кавказский район</t>
  </si>
  <si>
    <t>Абинский район</t>
  </si>
  <si>
    <t>г. Новороссийск</t>
  </si>
  <si>
    <t xml:space="preserve">Объекты недвижимости в количестве 19 ед., в том числе: автогараж 561,9 кв.м, здание стройцеха 208,7 кв.м, склад хранения инвентаря 25,2 кв.м, здание насосной 12,6 кв.м, весовая 163,4 кв.м, гараж 15,3 кв.м, гараж 50,1 кв.м, здание дизельной электростанции 37 кв.м, здание механического цеха 341,5 кв.м, сауна, пристройка 90,6 кв.м, сторожка 28,4 кв.м, здание склада зернохранилища 1062,1 кв.м, здание склада по доработке зерна 1079,6 кв.м, тенисный корт, тепловые сети, артскважина, асфальтированная площадка, водопроводная сеть, канализационная сеть.  На данное имущество право собственности не зарегистрировано (А32-32930/2016). </t>
  </si>
  <si>
    <t>Новокубанский район</t>
  </si>
  <si>
    <t>Крымский район</t>
  </si>
  <si>
    <t>Новопокровский район</t>
  </si>
  <si>
    <t>А32-27811/2016</t>
  </si>
  <si>
    <t>ОАО "Радуга"</t>
  </si>
  <si>
    <t>конкурс</t>
  </si>
  <si>
    <t>РИ</t>
  </si>
  <si>
    <t>Гулькевичский район</t>
  </si>
  <si>
    <t>А32-3161/2017</t>
  </si>
  <si>
    <t>2302031320</t>
  </si>
  <si>
    <t>ООО "Завод газового оборудования" (ООО "АРМАВИРСКИЙ ЗАВОД ГАЗОВОЙ АППАРАТУРЫ")</t>
  </si>
  <si>
    <t>Отменены</t>
  </si>
  <si>
    <t>А32-4370/2017</t>
  </si>
  <si>
    <t>ЗАО "Кубаньстройпроект"</t>
  </si>
  <si>
    <t>А32-12605/2017</t>
  </si>
  <si>
    <t xml:space="preserve"> 2308092569</t>
  </si>
  <si>
    <t>ООО Строительная Компания "Кубань"</t>
  </si>
  <si>
    <t>А32-34123/2017</t>
  </si>
  <si>
    <t>ООО "Пересвет-Регион-Краснодар"</t>
  </si>
  <si>
    <t>Лабинский район</t>
  </si>
  <si>
    <t>А32-10520/2017</t>
  </si>
  <si>
    <t xml:space="preserve"> 2314015354</t>
  </si>
  <si>
    <t>ООО "ЖК Золотой теленок" (ООО "ЖИВОТНОВОДЧЕСКИЙ КОМПЛЕКС "ЗОЛОТОЙ ТЕЛЕНОК")</t>
  </si>
  <si>
    <t>А32-10521/2017</t>
  </si>
  <si>
    <t>2314017633</t>
  </si>
  <si>
    <t>ООО сельскохозяйственное производственное предприятие "Дары Кубани" (ООО СПП "ДАРЫ КУБАНИ")</t>
  </si>
  <si>
    <t>А32-41642/2015</t>
  </si>
  <si>
    <t>2319033068</t>
  </si>
  <si>
    <t>ООО  "Сочитрансуниверсал"</t>
  </si>
  <si>
    <t>А32-27386/2016</t>
  </si>
  <si>
    <t>А32-7870/2017</t>
  </si>
  <si>
    <t>ООО "Агроном-эплпрод"</t>
  </si>
  <si>
    <t>А32-23603/2017</t>
  </si>
  <si>
    <t>ОАО "Динское автотранспортное предприятие"</t>
  </si>
  <si>
    <t>А32-29148/2016</t>
  </si>
  <si>
    <t>ООО "Кубань - Восток"</t>
  </si>
  <si>
    <t>Имущественный комплекс, состоящий из: Здание, нежилое здание, здание операторской АЗС-1, общая площадь 9,3 кв.м., этажность 1, адрес объекта: Краснодарский край, г. Кропоткин, проезд 2-й Промышленный, 10-а.
Здание, нежилое здание, здание электростанции, общая площадь 181,7 кв.м., этажность 2, адрес объекта: Краснодарский край, г. Кропоткин, ул. Машиностроительная, д.20.
Здание, нежилое здание, насосная ГСМ, общая площадь 10,9 кв.м., этажность 1, адрес объекта: Краснодарский край, г. Кропоткин, проезд 2-й Промышленный, 10-а.
Здание, нежилое здание, производственные и складские помещения, общая площадь 803,3 кв.м., этажность 1, адрес объекта: Краснодарский край, г. Кропоткин, ул. Машиностроительная, д.20.
Земельный участок, категория земель: земли населенных пунктов, разрешенное использование: для производственных целей, общая площадь 8236 кв.м., адрес объекта: Краснодарский край, г. Кропоткин, проезд 2-й Промышленный, 10-а.
Земельный участок, категория земель: земли населенных пунктов, разрешенное использование: для производственных целей, общая площадь 12724 кв.м., адрес объекта: Краснодарский край, г. Кропоткин, ул. Машиностроительная, д.30.
Оборудование: Бабинорезательная машина, Вентилятор ВДУ, Вентилятор ВДУ, Вращающаяся головка ПНД в сборе, Гранулятор, модели VDN-V-65, Комплектная трансформаторная подстанция КТПП 630/6/0,4, Компрессорная установка, Компрессорная установка, Компрессорная установка, Линия для производства полиэтиленовой пленки "Алеко", Линия для производства полиэтиленовой пленки "Алеко", Линия для производства полиэтиленовой пленки "Алеко", Линия по производству пакетов с завязками, Ложемент 2-х ярусный (12000*2600*1200), Ложемент 2-х ярусный (12000*2600*1200), Ложемент 2-х ярусный (12000*2600*1200), Пакетоделательная машина, Пакетоделательная машина, Пакетоделательная машина, Пресс - (40тонн), Токарный станок, Трансформаторная подстанция, Установка УКЖ (охладитель), Устройство отбора кромки, Фрезерный станок, Экструдер ЭР-700.</t>
  </si>
  <si>
    <t>Отрадненский район</t>
  </si>
  <si>
    <t>А32-29923/2014</t>
  </si>
  <si>
    <t>КФХ Ибрагимбеков Ибрагимбек Махметбекович</t>
  </si>
  <si>
    <t xml:space="preserve">Право аренды 12 земельных участков сельскохозяйственного назначения общей площадью 1041,26 га, в том числе: 1.Земельный участок, кадастровый номер: 23:23:1303000:16,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площадь:10165 кв.м., адрес: Краснодарский край, р-н Отрадненский. в границах СПК племзавода "Удобненский", участок 751 
2.Земельный участок, кадастровый номер: 23:23:1303005:3, категория земель: Земли сельскохозяйственного назначения, виды разрешенного использования: Для сельскохозяйственного производства, площадь:252000 кв.м., адрес: Краснодарский край, р-н Отрадненский. в границах СПК племзавода "Удобненский", участок 749 
3.Земельный участок, кадастровый номер: 23:23:1303004:94,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площадь:722813 кв.м., адрес: Краснодарский край, р-н Отрадненский. в границах СПК племзавода "Удобненский", участок 743-1 
4.Земельный участок, кадастровый номер: 23:23:1305002:14, категория земель: Земли сельскохозяйственного назначения, виды разрешенного использования: Для сельскохозяйственного производства, площадь:6848 кв.м., адрес: Краснодарский край, р-н Отрадненский. в границах СПК племзавода "Удобненский", участок 756-1
5.Земельный участок, кадастровый номер: 23:23:1303010:21,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площадь:3753858 кв.м., адрес: Краснодарский край, р-н Отрадненский. в границах СПК племзавода "Удобненский", участок 771-1 
6.Земельный участок, кадастровый номер: 23:23:1303000:378, категория земель: Земли сельскохозяйственного назначения, виды разрешенного использования: Для сельскохозяйственного производства, площадь:161654 кв.м., адрес: Краснодарский край, р-н Отрадненский. в границах СПК племзавода "Удобненский", участок 717-1 
7.Земельный участок, кадастровый номер: 23:23:1303000:370, категория земель: Земли сельскохозяйственного назначения, виды разрешенного использования: Для сельскохозяйственного производства, площадь:52046 кв.м., адрес: Краснодарский край, р-н Отрадненский. в границах СПК племзавода "Удобненский", участок 761-1 
8.Земельный участок, кадастровый номер: 23:23:1303005:12, категория земель: Земли сельскохозяйственного назначения, виды разрешенного использования: Для сельскохозяйственного производства, площадь:402255 кв.м., адрес: Краснодарский край, р-н Отрадненский. в границах СПК племзавода "Удобненский", участок 728-1 
9.Земельный участок, кадастровый номер: 23:23:1305005:1, категория земель: Земли сельскохозяйственного назначения, виды разрешенного использования: Для размещения объектов сельскохозяйственного назначения и сельскохозяйственных угодий, площадь:320000 кв.м., адрес: Краснодарский край, р-н Отрадненский. в границах СПК племзавода "Удобненский", участок 764 
10.Земельный участок, кадастровый номер: 23:23:1303004:131, категория земель: Земли сельскохозяйственного назначения, виды разрешенного использования: Для сельскохозяйственного производства, площадь:2653910 кв.м., адрес: Краснодарский край, р-н Отрадненский. в границах СПК племзавода "Удобненский", участок 740-1 
11.Земельный участок, кадастровый номер: 23:23:1305007:3, категория земель: Земли сельскохозяйственного назначения, виды разрешенного использования: Для иных видов сельскохозяйственного использования, площадь:1335060 кв.м., адрес: Краснодарский край, р-н Отрадненский. в границах СПК племзавода "Удобненский", участок 773-1
12.Земельный участок, кадастровый номер: 23:23:1303000:422, категория земель: Земли сельскохозяйственного назначения, виды разрешенного использования: Для сельскохозяйственного производства, площадь:741996 кв.м., адрес: Краснодарский край, р-н Отрадненский. в границах СПК племзавода "Удобненский", участок 727-1 
</t>
  </si>
  <si>
    <t>А32-29793/2015</t>
  </si>
  <si>
    <t>Приморско-Ахтарское районное потребительское общество</t>
  </si>
  <si>
    <t>А32-8377/2011</t>
  </si>
  <si>
    <t>ЗАО "Круглогодичный детский оздоровительный лагерь "Костер" (ЗАО "Владикавказская торгово-промышленная девелоперская группа "Бюро аналитики регионального строительства и консалтинга")</t>
  </si>
  <si>
    <t>А32-29459/2012</t>
  </si>
  <si>
    <t>ООО "Холдинговая компания "Гамма"</t>
  </si>
  <si>
    <t>2356049700</t>
  </si>
  <si>
    <t>Оборудование маслозавода в количестве 589 шт. Расположено на территории имущественного комплекса ООО "Золото Кубани".</t>
  </si>
  <si>
    <t>Успенский район</t>
  </si>
  <si>
    <t>Щербиновский район</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</si>
  <si>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t>
  </si>
  <si>
    <t>Имущественный животноводческий комплекс по разведению свиней (в т.ч. недвижимое имущество, зем.участок, сооружения, движимое имущество, оборудование, ТМЦ).</t>
  </si>
  <si>
    <t>Скот</t>
  </si>
  <si>
    <t>индивидуальный предприниматель</t>
  </si>
  <si>
    <t xml:space="preserve"> Движимое имущество</t>
  </si>
  <si>
    <t>А32-39283/2013/8/69-Б</t>
  </si>
  <si>
    <t>2319038122</t>
  </si>
  <si>
    <t>ООО "Управление механизации тоннельдорстрой"</t>
  </si>
  <si>
    <t>Торговый павильон - офис продаж, расположенный по адресу: г.Краснодар, ул.Курортная, 3</t>
  </si>
  <si>
    <t>Объект незавершенного строительства (степень готовности 62%), расположенный на земельном участке с кад.№ 23:43:0000000:334, площадью 23 084 кв.м, по адресу: г.Краснодар, ул.Курортная, 3</t>
  </si>
  <si>
    <t>Право застройщика на объект незавершенного строительства: незавершенный строительством многоквартирный дом: жилой комплекс "Курортный берег" со встроенно-пристроенными нежилыми помещениями на ул.Курортной, 3 в г.Краснодре (1-а очередб), степень готовности 62%</t>
  </si>
  <si>
    <t>Дебиторская задолженность в общем размере 95,7 млн.руб.</t>
  </si>
  <si>
    <t>ООО "Кристалл-Комфорт"</t>
  </si>
  <si>
    <t>А32-46745/2017</t>
  </si>
  <si>
    <t>1. Автомобиль Ниссан NP300 PICK-UP.                                               2. Автомобиль Тойота Камри</t>
  </si>
  <si>
    <t>Значимое</t>
  </si>
  <si>
    <t>Имущественные комплексы завода по производству газового оборудования (3 имущественных комплекса) представлены объектами недвижимости и земельными участками. Местонахождение: г.Армавир, ул.Тургенева, 315, 319, 321А.</t>
  </si>
  <si>
    <t>Движимое имуществе в количестве 685 ед., принадлежащее на праве собственности ООО "Завод газового оборудования" (в том числе, станок токарно-винт. МК6056, станок долбежный, станок токарный, ГИЛЬОТИНА К-10, станок листогибочный, прессы, краны и прочее).</t>
  </si>
  <si>
    <t>Станки и оборудование 685 ед. (в том числе, станок токарно-винт. МК6056, станок долбежный, станок токарный, ГИЛЬОТИНА К-10, станок листогибочный, прессы, краны и прочее).</t>
  </si>
  <si>
    <t>Система газоснабжения предприятия в составе: газопровод среднего давления, Р=0,3 МПа; ᴓ57 х 3,5; L- 17 м.; г.и и в.э. – 1994, регулятор давления газа РДНК-400М, з.№0913, 0925; Рвх=0,3 МПа; Рвых=2кПа; г.и. и в.э.–2015 г., газопровод низкого давления, Р=2,0 кПа; ᴓ57 х 3,5; L- 24 м.; ᴓ76 х 4,0; L- 15 м.;г.и. и в.э. –1994, установка водогрейная транспортабельная УВТ-2,2Г Мощность - 1,1 МВт; Р=4,0 кПа; Тводы-95°С; Мощность - 1,1 МВт; Р=4,0 кПа; Тводы-95°С; г.и. и в.э.–1994 г., эндогенератор газа печи пайки теплообменника в составе: Газопровод низкого давления, Рвх=5,0 кПа, расход до 14 м3/ч., г.и.-2012, в.э –2013, ТП и прочее)</t>
  </si>
  <si>
    <t>Инженерные сети и оборудование</t>
  </si>
  <si>
    <t xml:space="preserve">Туалет по ул. Мичурина.                                                         Павильон остановочный - Краснодар 2, расположенный по адресу: Краснодар, ул.Гаврилова д.1                          </t>
  </si>
  <si>
    <t>Элементы благоустройства, расположенные по адресу: Калиниснкий район, станица Калининская, пл. Привокзальнаяд, 3: площадка производственная, покрытие ж/б плит (Калиниская), забор, забор ж/б, линия электропередач воздушная.</t>
  </si>
  <si>
    <t>Оборудование и прочее имущество в количестве 94 ед. (газовое отопление (Котел отоп. и вспом. оборуд) 1,7 млн.руб., оборудование уч.класса ПДД-1 104,4 тыс.руб., автономная система пожарной сигнализ. (Рем.боксы) 102,4 тыс.руб. Остальное все до 100,0 тыс.руб.</t>
  </si>
  <si>
    <t>Автотранспортные средства в колиечтсве 20 ед. (автобус MAN A 72 LIONS CLASSIC U гос. рег. знак В222НН 93 RUS, автобус ПАЗ 4234 гн В 880 ВЕ 23 RUS, автомобиль ВИС 234500-360 гос. № Н 159 ОР 93 RUS, автомобиль ГАЗ 31105 гос.№ Н160ОР 93 RUS, автомобиль ЗИЛ ММЗ 4502 гос.№ 18-18 ККЧ, автомобиль КАМАЗ 55111 гос.№ 02-43 ККЦ и прочее)</t>
  </si>
  <si>
    <t xml:space="preserve">Имущество консервного завода (недвижимое, земельные участки и сооружения): Земельный участок кадастровый № 23:07:0901025:0009 пл. 2 429 кв.м., Земельный участок кадастровый № 23:07:0901025:13 пл. 31 634 кв.м., Земельный участок кадастровый № 23:07:0901025:12 пл. 16 056 кв. м., здание с пристройками-заводоуправление, консервный цех, склад готовой продукции, слесарная, соковый цех, проходная, канализационная, котельная, здание сушилки с пристройкой, здание ГРП, склады. Машины и оборудование. Местонахождение: Динской р-н, п. Агроном. Вид деятельности: переработка и консервирование фруктов и овощей.  </t>
  </si>
  <si>
    <t>Право аренды на земельный участок кад.№ 23:43:0104010:11, площадь 388 158 кв.м. сроком до 19.07.2060 г., расположенный по адресу: г.Краснодар, пос.Березовый, почтовое отделение №31.</t>
  </si>
  <si>
    <t xml:space="preserve"> г.Краснодар,                    г.Кореновск,            ст.Медведовская</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</si>
  <si>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t>
  </si>
  <si>
    <t>в составе комплекса</t>
  </si>
  <si>
    <t xml:space="preserve">Большой имущественный комплекс сельскохозяйственного назначения, состоящий из земельных участков, объектов недвижимости (склады, цеха, коровники и т.д.), оборудование, сельскохозяйственная техника, автотранспорт, инвентарь, ТМЦ и другое Часть имущества в залоге ПАО "РСХБ" и АО АКБ "ЦентроКредит". Полный перечень имущества содержится по ссылке "Инвентаризация". </t>
  </si>
  <si>
    <t>Недвижимое имущество, расположенное по адресу: Туапсинский район, Новомихайловское городское поселение, с.Ольгинка: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</si>
  <si>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Оборудование, многолетние насаждения, мебель, медицинское оборудование и прочее.</t>
  </si>
  <si>
    <t>отменены</t>
  </si>
  <si>
    <t>Восьмые торги (публичное предложение)</t>
  </si>
  <si>
    <t>Результат восьмых торгов (публичное предложение)</t>
  </si>
  <si>
    <t>Имущественный комплекс производственной базы, расположенной по адресу: г.Сочи, ул.Пластунская, 165: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</si>
  <si>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Имущественный комплекс производственной базы, расположенной по адресу: г.Сочи, ул.Пластунская, 165а: право аренды на земельный участок, пл. 12 414 кв.м., для размещения производственной базы. Объекты недвижимости: здание конторы пл. 818, 8 кв.м. (находится в аресте), весовая, КПП, трансформаторная подстанция ТП 289; бетонное ограждение для хранения инертных материалов; бетонная площадка 60 м2; бетонная площадка 180м2; бетонированная площадка площадью 370м2; площадка под склады; ворота металлические; площадка инертных материалов; Подъездные дороги; Движимое имущество: Бетоносмеситель СБ-80А-05; Весы автомобильные тензометрические ВАТ-60-16-3-2; Автоматическая система пожарной сигнализации; Система видеонаблюдения; Шлагбаум WIL4 в сборе NICE (Стойка для шлагбаума) в кол-ве 2 шт.; 
Недвижимое (движимое) имущество не новое, состояние части имущества неудовлетворительное.</t>
  </si>
  <si>
    <t>Оборудование маслозавода в количестве 589 шт. Установлено на недвижимом имуществе, арендованном у ООО "Золото Кубани". Расположено на территории имущественного комплекса ООО "Золото Кубани".</t>
  </si>
  <si>
    <t>Имущественный комплекс кирпичного завода представлен 6 земельными участками, большим количеством объектов недвижимости, сооружений, линиями электропередач, газопроводом и пр.</t>
  </si>
  <si>
    <t>Оборудование: Автомат для резки кирпича сырца СМК,2803, год выпуска: 2012. Вентилятор ВР 80-75-10 1С-01радиальный 1 00 прав, год выпуска: 2008. Вентилятор ВР 80-75-10 радиальный левый, год выпуска: 2011. Клапан КПЭГ -100, 00000315 год выпуска: 2008. Конвейер ленточный, год выпуска: 2015. Пресс шнековый вакуумный СМК 325 А, 2804 год выпуска: 2012.</t>
  </si>
  <si>
    <t>ТМЦ в количестве 921 позиции (в том числе: столы, стулья. Компьютеры, мыщи, клавиатуры, стеллажи, жалюзи, сейфы, сплит-системы, телефоны и прочее).</t>
  </si>
  <si>
    <t>Оборудование и штампы 30 позиций (в том числе: ЛИНИЯ С/ОСЕМ. Д/ЧАЯ, Комплект штампов к дет.Угольник 3272-01.102, подставка под штампы, конвейер роликовый (рольганг) 6x0,8, клише фотополимерное на водонагреватель "Neva" (накладка), генератор ВГТ7ПМ-15/66 (ТВЧ инв. 13121), ПП-4423 Устройство установки, заделки колец, Штампы и прочее).</t>
  </si>
  <si>
    <t>Движимое имущество</t>
  </si>
  <si>
    <t>Приостановлены</t>
  </si>
  <si>
    <t>ООО "Инвестгрупп-Апарт"</t>
  </si>
  <si>
    <t>А32-990/2019</t>
  </si>
  <si>
    <t>Имущественный комплекс курортного назначения, расположенный по адресу: г.Геленджик, ул.Революционная, 47 и ул.Революционная, 34, в том числе: административный корпус, курортный корпус, аппартаменты, террасы, бассейн, торговые павильоны, фонтаны, СПА-фитнес и прочее. Очень большой перечень имущества.</t>
  </si>
  <si>
    <t>Благоустройство территории и прочее оборудование, в то числе: карусели, качели, автоматические ворота, спортивный комплекс, песочницы, скамейки и прочее</t>
  </si>
  <si>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</si>
  <si>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</si>
  <si>
    <t>топливно-энергетический комплекс</t>
  </si>
  <si>
    <t>жилищно-коммунальное хозяйство</t>
  </si>
  <si>
    <t>Краснодарский край</t>
  </si>
  <si>
    <t>Выселковский район</t>
  </si>
  <si>
    <t>Оборудование в количестве 22 единиц, в том числе: установка бурения, электростанция, генераторная установка, установка компрессорная и прочее, и автомобиль бортовой, КАМАЗ и кран.</t>
  </si>
  <si>
    <t>Имущественное право (залог ПАО "Сбербанк") по государственному контракту №197-14-ЕП от 23.10.2014. При удовлетворении КУ убытков по делу №А32-44892/2018</t>
  </si>
  <si>
    <t>ООО "Компаньон"</t>
  </si>
  <si>
    <t>А32-21276/2019</t>
  </si>
  <si>
    <t>Право аренды земельного участка Кад. №23:17:1101001:1001 (договор аренды № 1705005008 от 23.05.2016 г.)</t>
  </si>
  <si>
    <t>Нежилое здание на земельном участке, расположенное по адресу: Краснодарский край, Кущевский район, поселок Комсомольский, улица Центральная, 21, в том числе:
• Земельный участок, кадастровый номер 23:17:1101001:1319;
• Нежилое здание - Контора, лит. А, кадастровый номер 23:17:1101001:1206;
А также следующие сооружения:
• Автостоянка, Литер 2
• Дворовое покрытие, Литер 1
• Пристройка, Литер А
• Уборная, Литер Г</t>
  </si>
  <si>
    <t>Нежилое здание на земельном участке, расположенного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</si>
  <si>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20 единиц грузового автотранспорта и техники (автомобили, прицепы, комбайны, трактора)</t>
  </si>
  <si>
    <t>34 единицы оборудования (для сельхозпереработки).</t>
  </si>
  <si>
    <t>1 Автомобиль КАМАЗ-45143-А4 самосвал,
2 Автомобиль КАМАЗ-45143-А4 самосвал, 
3 Автомобиль LADA 212140, LADA 4х4,
4 Автомобиль LADA 213100, LADA 4х4,
5 Автомобиль LADA 219410, LADA KALINA,
6 Прицеп самосвал НефАЗ-8560-02, 
7 Прицеп самосвал НефАЗ-8560-02, 
8 Комбайн зерноуборочный Jonh Deere S 660 в комплекте с жаткой,
9 Комбайн РСМ-142 "ACROS-580",
10 Комбайн РСМ-142 "ACROS-580",
11 Комбайн РСМ-142 "ACROS-580",
12 Комбайн РСМ-142 "ACROS-580",
13 Трактор John Deere 8310R,
14 Трактор John Deere 8310R,
15 Трактор John Deere 8310R,
16 Трактор Беларус 1221.2, зав. № 12040520
17 Трактор Беларус 82.1, зав. № 808180348
18 Трактор Беларус 82.1, зав. № 808180751
19 Трактор Беларус 82.1, зав. № 808181085
20 Трактор Беларус 82.1, зав. № 808181425</t>
  </si>
  <si>
    <t>34 единицы оборудования транспорта и техники (19 автомобилей, 9 трактора, 6 прицепов).</t>
  </si>
  <si>
    <t>33 единиы сельскохозяйственной техники (культиваторы, косилки, сеялки, бороны и и.д.).</t>
  </si>
  <si>
    <t>Нежилое здание на земельном участке, расположенноепо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</si>
  <si>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расположенного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</si>
  <si>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Нежилое здание на земельном участке,
расположенное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</si>
  <si>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по адресу: Краснодарский край, Кущевский район, п.Комсомольский, ул. Образцовая, д. 2«б», в том числе:
• нежилое здание общей площадью 851 кв. м., кадастровый номер 23:17:1101001:1287
• нежилое здание общей площадью 788 кв. м., кадастровый номер 23:17:1101001:1288
• Асфальтовая площадка, Литер 3
• Ворота, Литер 3
• Ворота, Литер 4
• Забор, Литер 1
• Калитка, Литер 2
• Проходная, Литер Г2
• Сарай, Литер Г
• Уборная, Литер Г1
• Эстакада, Литер 1
• Эстакада, Литер 2</t>
  </si>
  <si>
    <t>Нежилое здание на земельном участке, расположенном адресу: Краснодарский край, Кущевский район, п.Комсомольский, ул. Образцовая, д. 37«а», в том числе:
• Право аренды земельного участка, кадастровый номер 23:17:1101001:1001;
• нежилое здание общей площадью 96,1 кв. м., кадастровый номер 23:17:1101001:1232;
• нежилое здание общей площадью 684,5 кв. м., кадастровый номер 23:17:1101001:1229;
• нежилое здание общей площадью 4244,1 кв. м., кадастровый номер 23:17:1101001:1230;
• сооружение общей площадью 53,9 кв. м., кадастровый номер 23:17:1101001:1225;
• нежилое здание общей площадью 284,5 кв. м., кадастровый номер 23:17:1101001:1231;
• нежилое здание общей площадью 7088,1 кв. м., кадастровый номер 23:17:1101001:1226;
• нежилое здание общей площадью 14 кв. м., кадастровый номер 23:17:1101001:1228;
• сооружение общей площадью 4217,4 кв. м., кадастровый номер 23:17:1101001:1227.</t>
  </si>
  <si>
    <t>Нежилое здание на земельном участке, расположенном по адресу: Краснодарский край, Кущевский район, п. Комсомольский, 2 км по направлению на юг, в том числе:
• Земельный участок, кадастровый номер 23:17:1101000:192;
• Нежилое здание - Здание ГСМ, кадастровый номер 23:17:1101000:173;
• Нежилое здание, Литер Г43.</t>
  </si>
  <si>
    <t>Нежилое здание на земельном участке, расположенном по адресу: Краснодарский край, Кущевский район, п.Комсомольский, ул. Образцовая, д. 14, в том числе:
• Земельный участок, кадастровый номер 23:17:0000000:757;
• Нежилое здание - Крытый навес, кадастровый номер 23:17:1101001:1205;
• Нежилое здание – Мастерская, Лит.А, кадастровый номер 23:17:1101001:1289;
А также следующие сооружения:
• Ворота, Литер 1
• Навес, Литер Г
• Навес, Литер Г1
• Отмостка, Литер 1</t>
  </si>
  <si>
    <t>Транспорт и техника</t>
  </si>
  <si>
    <t>20.07.2020-24.08.2020</t>
  </si>
  <si>
    <t>Оборудование, оргтехника, мебель, медицинское оборудование и прочее.</t>
  </si>
  <si>
    <t>34 единицы сухопутного и морского транспорта, в том числе: катера прогулочные, лодки, гидроциклы, катамараны, различные автомобили Мерседес, Тайота, КИА, ГАЗ, ВАЗ и пр.</t>
  </si>
  <si>
    <t>Недвижимое имущество, расположенное по адресу: Туапсинский район, Новомихайловское городское поселение, с.Ольгинка: (ЗЕМЕЛЬНЫЕ УЧАСТКИ НЕ ОЦЕНЕНЫ)                                                                                     1.Право аренды земельного участка (земли особо охраняемых территорий и объектов для строительства и эксплуатации мотеля на 220 мест) (кад. №23:33:0107003:370).                                            2.Право аренды земельного участка (земли особо охраняемых территорий и объектов для строительства и эксплуатации мотеля на 220 мест) (кад. №23:33:0107003:369).                                                    3.Право аренды земельного участка (устройство и эксплуатация набережной левого берега реки Ту. Земли населенных пунктов) (кад. №23:33:0107003:284).                                              4.Право аренды земельного участка (строительство и эксплуатация пляжного сооружения первой очереди-набережная) (кад. №23:33:0107002:0205).                                                            5.Право аренды земельного участка (строительство и эксплуатация пляжного сооружения второй очереди) (кад. №23:33:0107002:0283).                                                                            6.Право аренды земельного участка (строительство и эксплуатация хозяйственного комплекса, с обременением охранная зона ЛЭП 380 Вольт, охранная зона кабеля связи) (кад. №23:33:0805002:0123).                                                       7.Мотель на 220 мест – коттедж № 1, кадастровый №23:33:0107003:1151.                                              8.Мотель на 220 мест – коттедж № 2, кадастровый №23:33:0107003:1150.                                                        9.Мотель на 220 мест – коттедж № 3, кадастровый №23:33:0107003:1149.                                                10.Блок А в составе мотеля на 220 мест (лит.А 23-23-13/042/2009-293).                                                               11.Блок Б в составе мотеля на 220 мест (лит. А 23-23-13/042/2009-294).                                                                 12.Блок В в составе мотеля на 220 м-т кроме этажей №9,10,11 (лит.А. 23-23-13/042/2009-295).                                                                                                  13.УТ Навес вокруг блока питания.</t>
  </si>
  <si>
    <t>Пансионат Светлана:                                                    Жилой дом лит. А и хоз.блок лит Г, пос.Ольгинка, ул.Приморская, 34.                                  Жилой дом лит А и хоз.блок  лит Г, пос.Ольгинка, ул.Приморская, 35.                               Жилой дом лит А, пос.Ольгинка, ул.Приморская, 36.                                                                                                           Хозяйственно-бытовое здание СВ.                                                   Земельный участок для индивидуального жилищного строительства. Категория земель: земли поселений. Площадь 1800 кв.м. КН:23:33:0107002:0067.                                                       Земельный участок для индивидуального жилищного строительства. Категория земель: земли поселений. Площадь 1800 кв.м. КН:23:33:0107002:0066.                                                                 Земельный участок для индивидуального жилищного строительства. Категория земель: земли поселений.Площадь 1 000  кв.м. КН: 23:33:0107002:0065.</t>
  </si>
  <si>
    <t>ООО "Солнечный край"</t>
  </si>
  <si>
    <t>А32-20858/2018</t>
  </si>
  <si>
    <t>ООО "Агрокомплекс Кущевский"</t>
  </si>
  <si>
    <t>А32-26509/2018</t>
  </si>
  <si>
    <t>Земельный участок. Категория земель: земли сельскохозяйственного назначения -для  сельскохозяйственного использования.  Площадь:  229,26 га. Кадастровый  номер:  23:17:0401000:0082. Адрес (местоположение): Краснодарский край, с.Ильинское, примерно в 5,5 км. по направлению на северо-восток</t>
  </si>
  <si>
    <t>Большой перечень движимого имущества, все в разных инвентаризационных ведомостях (оборудование, ТМЦ, транспорт, техника)</t>
  </si>
  <si>
    <t>Большой перечень ТМЦ, все в разных инвентаризационных ведомостях (дизельное топливо, лопаты. Мебель, инвентарь и пр.)</t>
  </si>
  <si>
    <t>Трактор сельскохозяйственный John Deere 8335R. Год выпуска: 2014 г. Заводской  номер машины:  1JZ8335RARP054018.  Гос.  рег.  знак: 23ХВ1147. Цвет: Зеленый</t>
  </si>
  <si>
    <t xml:space="preserve">Движимое имущество, обремененное залогом в пользу АО «Российский Сельскохозяйственный банк» (Борона дисковая короткая Рубин 9/600, Борона дисковая прицепная БДП-3*2 БП-000570212, Бункер-перегрузчик  для  перевозки  семян  и удобрений FSG, Культиватор "Корунд", Марафон-зубья, стрельчатые лапы, Опрыскиватель прицепной, Сеялка 1745 16-ти рядная, Трактор сельскохозяйственный John Deere 8320R. Год выпуска: 2017г., рег. знак: 23ХВ3079. Прицеп тракторный самосвальный 2ПТС-6,5. Год выпуска: 2017. рег.  знак:  23ХВ3701. </t>
  </si>
  <si>
    <t>Объект недвижимого имущества, обремененный залогом в пользу ООО «Тандем»: Земельный участок. Категория земель: земли сельскохозяйственного назначения -для сельскохозяйственного использования. Площадь: 565 340 кв.м. Кадастровый номер: 23:17:1101000:133.Адрес (местоположение):Россия, Краснодарский край, п. Комсомольский, примерно 5 км. по направлению на юго-восток.</t>
  </si>
  <si>
    <t>не состоялись</t>
  </si>
  <si>
    <t>1. Установка бурения DD 130 RIG (со станиной, гайками, анкерами, устройством для подачи воды) - 33 700,00 руб.
2. Установка бурения DD 130V 230V - 33 700,00 руб.
3. Установка бурения DD 200 BL (со станиной, гайками, анкерами, устройством для подачи воды) - 113 000,00 руб.
4. Электростанция Geko ED-A/НЕВА 988610 - 47 300,00 руб.
5. Электростанция Geko 85000 ED-S/SEDA SS 986688 - 554 200,00 руб.
6. Автомобиль бортовой АБ-SEO0132-3, X9HSE013283000173 - 223 000,00 руб.
7. КАМАЗ 65117-N3. XTC651173C1253508 - 1 439 900,00 руб.
8. Генераторная установка TECH10000E-AVR-RO5ATT SD-TECNNIC10000A/AVR/R05 - 123 800,00 руб.
9. Электростанция дизельная BF-C206AS 38-00-7572 - 852 600, 00 руб.
10. Установка бурения DD 200 BL (со станиной, индикатором расхода, устройством для подачи воды) - 113 000,00 руб.
11.Станина бурильная установке DD 200 BL - 64 000, 00 руб.
12.Станина бурильная установке DD 200 BL - 64 000, 00 руб.
13.Станина бурильная установке DD 200 BL - 64 000, 00 руб.
14. Установка компрессорная К-3 - 110 100,00 руб.
15. Бортовая платформа 47507С, XU547507CA0000432 - 514 900,00 руб.
16. Кран стрелковый, самоходный, КС -5576К, X8969814P80AW9069 - 2 514 000,00 руб.
17. Подстанция КТП ТО-80/0,38, зав. № 080172 (№ 594) - 49 600,00 руб.
18. Подстанция КТП ТО-80/0,38, зав. № 540174 - 49 600,00 руб.
19. Подстанция КТП ТО-80/0,38, зав. № 538090 - 49 600,00 руб.
20. Подстанция КТП ТО-80/0,38, зав. № 540215 - 49 600,00 руб.
21. Подстанция КТП ТО-80/0,38, зав. № 540001 - 49 600,00 руб.
22. Подстанция КТП ТО-80/0,38, зав. № 539989 - 49 600,00 руб.</t>
  </si>
  <si>
    <t>29.09.2020-15.12.2020</t>
  </si>
  <si>
    <t>ЗП</t>
  </si>
  <si>
    <t>ООО "Бисквит"</t>
  </si>
  <si>
    <t>А32-47880/2018</t>
  </si>
  <si>
    <t>А32-39896/2018</t>
  </si>
  <si>
    <t>ООО "Круглогодичный детский оздоровительный лагерь санаторного типа "Кубань"</t>
  </si>
  <si>
    <t>Дебиторская задолженность в общем размере 7 115 тыс. руб. (АО "Кубань" в размере 3 630 тыс. руб. и ООО СК "Регион" в размере 3 485 тыс. руб.), подтвержденная дебиторами</t>
  </si>
  <si>
    <t>А32-34481/2018</t>
  </si>
  <si>
    <t>ООО "Абрис-Агро"</t>
  </si>
  <si>
    <t>59 долей (разного объема) в общей долевой собственности на земельный участок, кадастровый номер 23:01:0801000:486, площадью 23145523 кв. м, расположенный по адресу:Краснодарский край, р-н Абинский, в плане колхоза "Кавказ"</t>
  </si>
  <si>
    <t>Девятые торги (публичное предложение)</t>
  </si>
  <si>
    <t>Результат девятых торгов (публичное предложение)</t>
  </si>
  <si>
    <t>ОАО "ГУЛЬКЕВИЧСКИЙ КОМБИНАТ ХЛЕБОПРОДУКТОВ" (ОАО "ГУЛЬКЕВИЧСКИЙ КХП")</t>
  </si>
  <si>
    <t>А32-10484/2019</t>
  </si>
  <si>
    <t xml:space="preserve">2 автомобиля: 1) ГАЗ3110 VIN XTH31100020034849 2002 г.в. Рег. Номер Т118УЕ23 2) ЗИЛММ3554 VIN XTP00554М00001036 1996 г.в. Рег. Номер. 2666ККБ      
</t>
  </si>
  <si>
    <t>По прямым договорам</t>
  </si>
  <si>
    <t>ООО "Транском"</t>
  </si>
  <si>
    <t>А32-15887/2019</t>
  </si>
  <si>
    <t>Право аренды 6 земельных участков общей площадью 31940 м2 под кадастровыми номерами 23:28:0101200:623, 23:28:0101200:624, 23:28:0101200:625, 23:28:0101200:139, 23:28:0101200:140, 23:28:0101200:6.</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</si>
  <si>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31940 м2 под кадастровыми номерами 23:28:0101200:623, 23:28:0101200:624, 23:28:0101200:625, 23:28:0101200:139, 23:28:0101200:140, 23:28:0101200:6.</t>
  </si>
  <si>
    <t>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А также 341 позиция (всего 521 единица) техники, оборудования, мебели и т.д.)</t>
  </si>
  <si>
    <t>Задолженность по З/П</t>
  </si>
  <si>
    <t>ООО "Тимашевский элеватор" (ООО "ТЭ")</t>
  </si>
  <si>
    <t>А32-17071/2018</t>
  </si>
  <si>
    <t>Имущественный комплекс элеватора, расположенный по адресу: Тимашевский район, г. Тимашевск, ул. Братьев Степановых, д. 12, включающий в себя 43 объекта недвижимости и 176 объектов движимого.</t>
  </si>
  <si>
    <t>ООО "Модус А"</t>
  </si>
  <si>
    <t>А32-8293/2020</t>
  </si>
  <si>
    <t>АО "Спецавтохозяйство по уборке города"</t>
  </si>
  <si>
    <t>А32-13508/2020</t>
  </si>
  <si>
    <t>136 единиц транспорта и техники, из которых 6 переданы в аренду</t>
  </si>
  <si>
    <t>Большое количество ТМЦ, оборудования, ортехники, мебели и запасов для деятельности автотранспортного предприятия по транспортировке мусора</t>
  </si>
  <si>
    <t>Здания и сооружения предприятий строительной индустрии, транспорта и связи. (4 склада, Здание кислородной станции, Ж/д путь, Цех сборки сельхозмашин, административная пристройка, и др.)  расположенное по адресу: Россия, Краснодарский край, Староминский р-он, Староминское сельское поселение, ст-ца Староминская, ул.Западная, дом 164, с учетом права аренды на земельные участки общей площадью 31 940 м2 под кадастровыми номерами 23:28:0101200:623, 23:28:0101200:624, 23:28:0101200:625, 23:28:0101200:139, 23:28:0101200:140, 23:28:0101200:6.</t>
  </si>
  <si>
    <t>26.10.2020-23.11.2020</t>
  </si>
  <si>
    <t>ЗАО "Фирма "АВТОГРЕЙД"</t>
  </si>
  <si>
    <t>А32-21538/2018-38/49-Б</t>
  </si>
  <si>
    <t>ООО фирма "КЭСМ" (ООО ФИРМА КРАСНОДАРЭЛЕКТРОСПЕЦМОНТАЖ)</t>
  </si>
  <si>
    <t>А32-33748/2019</t>
  </si>
  <si>
    <t>Нежилые помещения № 176, 177, 178, 179, 180, 181, 182, 183, 184, 185, 186, 187, 188, 189, 190, 191, 192, 193, 194, 195, 196, 197, 198, 199, 200, 201, 202 общей площадью 276,9 кв. м.</t>
  </si>
  <si>
    <t>АО "Краснодарский завод металлоконструкций"</t>
  </si>
  <si>
    <t>А32-10081/2019</t>
  </si>
  <si>
    <t>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Балансовая стоимость имущества порядка 1,5 млрд рублей.</t>
  </si>
  <si>
    <t>ТМЦ в количестве 1677 единиц.</t>
  </si>
  <si>
    <t>ООО ПСФ "Кубаньремпуть"</t>
  </si>
  <si>
    <t>А32-41089/2018</t>
  </si>
  <si>
    <t>А32-2695/2019</t>
  </si>
  <si>
    <t>ООО "Восток 1"</t>
  </si>
  <si>
    <t>ООО "ПК "Наш Продукт"</t>
  </si>
  <si>
    <t>А32-7494/2019</t>
  </si>
  <si>
    <t>Право аренды на земельный участок общей площадью 12001 кв. м, место положения: Краснодарский край, г. Новокубанск, ул. Шоссейная, 68/1, по Договору аренды земельного участка от 06.03.2006 № 2100003164, договор переуступки прав аренды земельного участка б/н от 17.01.2017 г. срок аренды с 06.03.2006-05.03.2055;
Ангар (Литер ОП) общ.пл. 868,00 кв. м;
Ангар (Литер Р) общ.пл. 286,10 кв. м;
Ангар (для хранения с/х продукции Литер М) общ.пл. 1782,5кв. м;
Ангар (для хранения с/х продукции Литер Н) общ.пл. 1 395,5 кв. м;
Трансформаторная подстанция 400 кВт (сооружение);
Водопровод г. Новокубанск;
Газопровод (сооружение);
49 наименований движимого имущества. В залоге у АО Адыгейский "Россельхозбанк".
7 наименований движимого имущества ООО "ПК "Наш Продукт" не находящегося в залоге.</t>
  </si>
  <si>
    <t>Имущественный комплекс детского лагеря. недвижимое имущество, расположенное по адресу: Краснодарский край, р-н Туапсинский, г/п Новомихайловское, пгт. Новомихайловский, ул. Морская, 3: (6 объектов незавершенного строительства, гостевые дома, жилые домики детские и т.д.)</t>
  </si>
  <si>
    <t>ИП Стрельцов Федор Евгеньевич</t>
  </si>
  <si>
    <t>235701257150</t>
  </si>
  <si>
    <t>А32-27601/2019</t>
  </si>
  <si>
    <t>А32-4260/2019</t>
  </si>
  <si>
    <t>ООО "Ареал-Кавказ"</t>
  </si>
  <si>
    <t>Товарные знаки</t>
  </si>
  <si>
    <t>ООО "ИнвестГрупп-Отель"</t>
  </si>
  <si>
    <t>А32-986/2019</t>
  </si>
  <si>
    <t>ООО "Славрис"</t>
  </si>
  <si>
    <t>А32-7981/2019</t>
  </si>
  <si>
    <t xml:space="preserve">сельское хозяйство </t>
  </si>
  <si>
    <t>Имущественный комплекс сельскохозяйственного предприятия по  переработке зерна (цеха, склады, оборудование и др.).</t>
  </si>
  <si>
    <t>21.12.2020-09.02.2021</t>
  </si>
  <si>
    <t>Хлебозавод: Нежилые здания, строения и сооружения с земельным участком площадью 9954 м2, находящимся в аренде (кадастровый номер 23:25:0101183:134), с оборудованием и материальными ценностями, расположенные по адресу: Россия, Краснодарский край, Приморско-Ахтарский район, город Приморско-Ахтарск, улица Победы, 90
Полный состав лота:
Административное здание литер Г общей площадью 729,3 кв.м., 1978 год постройки
Гараж для автомашин (переход) литер Г1, площадь 51,5 кв.м, 1978 год постройки
Цех выпечки литер Г2, общая площадь 2299,6 кв.м, 1978 год постройки
Столовая литер Г3,общая площадь 355,5 кв.м, 1978 год постройки
Склад для соли литер Г19, общая площадь 56,7 кв.м, 1994 год постройки
Гараж литер Г20,общая площадь 32,7кв.м, 2005 год постройки
Гараж металлический, Г22 площадь 41,9 кв.м, 2006 год постройки
Трансформаторная подстанция литер Г23,общая площадь 44,4 кв.м, 1978 год постройки
Фекальная башня литер Г25 ,общая площадь 39 кв.м, 1978 год постройки
Замощение литер «VIII» площадь: 3077,0 кв.м.
Оборудование и материальные ценности: Мясорубка (1 шт.) Жарочный шкаф (1 шт.) Весы (2 шт.) Ванна (1 шт.) Вешалки (2 шт.) Шкаф морозильный (1 шт.) Мойки (6 шт.) Морозильники (2 шт.) Противни (14 шт.) Стеллаж пристенный (1 шт.) Стол обеденный (4 шт.) Стол письменный (1 шт.) Стол рабочий (1 шт.)Тестомешалка (1 шт.) Форма круглая (8 шт.) Фритюрница (2 шт.) Стол рабочий железн.(3 шт.) Холодильный шкаф (1 шт.) Шкаф плательный (5 шт.) Шкаф навесной (4 шт.) Электропечь (1 шт.) Прибор для упаковки продукции/ с плёнкой/ (1 шт.) Холодильник бытовой (1 шт.) Пекарный шкаф (1 шт.) Растоечный аппарат (1 шт.) Дежа (10 шт.) Сухарная дробилка (1 шт.) Тестомес (1 шт.) Жарочный шкаф (1 шт.) Тестоделительная машина (1 шт.) Агрегат для растойки (1 шт.) Шкаф для сушки макар.(1 шт.) Тестомес (1 шт.) Весы (4 шт.) Горячий стол (1 шт.) Стол рабочий (1 шт.) Вагонка (2 шт.) Заварочная (1 шт.) Вагонка (1 шт.) Кондиционер (1 шт.) Хлебный лоток (40 шт.) Фильера для макар.изд. (1 шт.) Котёл (1 шт.) Котёл паровой (1 шт.) Электродвигатели (7 шт.) Лестница (3 шт.) Сигнализатор загазовоч (1 шт.) Весы (4 шт.) матрица (2 шт.) Упаковочно – фасовочный аппарат (1 шт.) Стол (1 шт.) Миксер (1 шт.) Морозильная камера (1 шт.) Печь злебопекарная (1 шт.) Жарочный шкаф (1 шт.) Шкаф навесной (1 шт.) Кремосбивалка (1 шт.) Холодильный шкаф (1 шт.) Холодильная камера (1 шт.) Витрина холодильн.(1 шт.)
Холодильная камера (1 шт.) Агрегат расстоячный (1 шт.) Тестомес (1 шт.) Тестомес (1 шт.) Авоскоп (1 шт.)
Компьютер (1 шт.) Стол рабочий (1 шт.) Холодильник (1 шт.) Тумбочка (1 шт.) Шкаф плательный (1 шт.)
Шкаф для работников (85 шт.) Зеркало (1 шт.) Обогреватель (1 шт.) Полка книжная (1 шт.) Стол (1 шт.)
Стол тумба (1 шт.) Термометр (1 шт.) Термометр (3 шт.) Устройство для охлаждения. (1 шт.) Устройство для определения влажности (1 шт.) Полка (2 шт.) Компьютер (1 шт.) Шкаф плательный (1 шт.) Стол (3 шт.) Кондиционер (1 шт.) Стул (3 шт.) Вентилятор (1 шт.) Кондиционер (1 шт.) Полка (1 шт.) Шкаф (2 шт.)
Шторы (1 шт.) Зеркало (1 шт.) Кондиционер (1 шт.) Копировальный аппарат (1 шт.) Кресло (1 шт.) Мини АТС (1 шт.) Монитор (1 шт.) Стулья (13 шт.) Телефон (2 шт.) Тумба (1 шт.) Факс (1 шт.) Часы (1 шт.) Мебельная стенка (1 шт.) Дизель (1 шт.) Щитовая (3 шт.) Насос (1 шт.) Насосная установка (1 шт.) Стол для президиума (1 шт.) Трибуна (1 шт.) Сплит система (1 шт.) Шкаф (1 шт.) Стол рабочий (2 шт.) Стулья (3 шт.) Весы (1 шт.) Стул (2 шт.) Шкаф (2 шт.) Стол компьютерный (2 шт.) Колонки (1 шт.) Датер (1 шт.)
Тюль (11.6 м) Компьютер (2 шт.) Холодильник (1 шт.) Полки одинарные (2 шт.) Принтер (1 шт.) Шкаф (2 шт.)</t>
  </si>
  <si>
    <t xml:space="preserve">14.12.2020-03.04.2021 </t>
  </si>
  <si>
    <t xml:space="preserve">Автомобиль ГАЗ-2705, фургон цельнометаллический, VIN XTH270500XO130397, 1999 г.в., рег. знак K919ХВ93 ; Автомобиль ГАЗ-2705, фургон цельнометаллический, VIN X96270500В0684407, 2010 г.в., рег. знак А365УР93. ; Автомобиль ГАЗ-3307, цистерна, VIN XTX330700R1595411, 1994 г.в., рег. знак Х126КО123. </t>
  </si>
  <si>
    <t xml:space="preserve">Расчеты с покупателями и заказчиками, ООО
"Строй Газ Инвест" </t>
  </si>
  <si>
    <t>ООО "Мадера"</t>
  </si>
  <si>
    <t>А32-8290/2020</t>
  </si>
  <si>
    <t>Имущественный животноводческий комплекс по разведению свиней (в т.ч. продуктивный скот, товарное поголовье, корма, недвижимое имущество, зем.участки, оборудование, ТМЦ). Большая часть имущества находится в залоге у АО "Российский сельскохозяйственный банк".</t>
  </si>
  <si>
    <t xml:space="preserve"> Движимое имущество (Торговый павильон - офис продаж по адресу г. Краснодар, ул.
Курортная, 3), принадлежащее ООО "Пересвет-Регион-Краснодар"</t>
  </si>
  <si>
    <t>Земельный участок (КН 23:43:0118001:2200) общей площадью 10000 кв.м., нежилое здание (КН 23:43:0118001:3308) общей площадью 5253,2 кв.м., по адресу г. Краснодар, ул. им. Дзержинского, д. 231/Б.</t>
  </si>
  <si>
    <t>Право аренды земельного участка (КН 23:43:0301004:1155) общей площадью 3 096 кв.м., нежилое здание (КН 23:43:0301004:2315) общей площадью 1440,7 кв.м., по адресу г. Сочи, Хостинский район, ул. Транспортная, д. 46.</t>
  </si>
  <si>
    <t xml:space="preserve">Здание нежилое, кадастровый номер 23:43:0118001:3308, общей площадью 5253,2 кв. м, адрес: г. Краснодар, ПВО, ул. им. Дзержинского, д. 231/Б , Земельный участок с кадастровым номером 23:43:0118001:2200, площадью 10 000 кв. м., адрес: г. Краснодар, ПВО, ул. им. Дзержинского, д. 231/Б </t>
  </si>
  <si>
    <t xml:space="preserve">Здание нежилое, кадастровый номер 23:49:0301004:2315, общей площадью 1440,7 кв. м., адрес: г. Сочи, Хостинский район, ул. Транспортная, д. 46 , Право аренды на земельный участок с кадастровым номером 23:49:0301004:1155, площадью 3 096 кв. м., адрес: Сочи, р-н Хостинский, р. Малый, ул. Транспортная, 46 </t>
  </si>
  <si>
    <t>18.01.2021-13.03.2021</t>
  </si>
  <si>
    <t>25.01.2021-07.04.2021</t>
  </si>
  <si>
    <t>ООО "МЕГА СТРОЙ"</t>
  </si>
  <si>
    <t>А32-13704/2017</t>
  </si>
  <si>
    <t>Состояние обоих автомобилей технически неисправное 1)ГАЗ-33021, XTH 330210У1769782. 2000 г.в.2) Нива Шеввроле X9L21230060125699 2006 г.в.</t>
  </si>
  <si>
    <t>А32-53668/2017</t>
  </si>
  <si>
    <t>Земельный участок,
расположенный по адресу:
Краснодарский край, р-н Динской,
п. Южный, в границе с/о ЮжноКубанский. К.н. 23:07:0302000:10. Площадь 214516+/-324,21</t>
  </si>
  <si>
    <t xml:space="preserve">Земельный участок,
расположенный по адресу:
Краснодарский край, р-н Динской,
п. Южный, в границе с/о ЮжноКубанский. К.н. 23:07:0302000:11. Площадь 214515+/- 324,21 </t>
  </si>
  <si>
    <t xml:space="preserve">Земельный участок,
расположенный по адресу:
Краснодарский край, р-н Динской,
п. Южный, ул. Никольская, 84
 К.н. 23:07:0302000:318. Площадь 1991 +/-31 </t>
  </si>
  <si>
    <t>Земельный участок,
расположенный по адресу:
Краснодарский край, р-н Динской,
п. Южный, ул. Северная, 2/4. К.н. 23:07:0302000:13. Площадь 214509+/-324,21</t>
  </si>
  <si>
    <t>Земельный участок,
расположенный по адресу:
Краснодарский край, р-н Динской,
п. Южный, ул. Никольская, 86. К.Н. 23:07:0302000:319. Площадь 2313 +/-34</t>
  </si>
  <si>
    <t>Земельный участок,
расположенный по адресу:
Краснодарский край, р-н Динской,
п. Южный, ул. Северная, в районе
участка № 2\11. К.Н. 23:07:0302000:6320. Площадь 101219+/- 111.</t>
  </si>
  <si>
    <t>Земельный участок,
расположенный по адресу:
Краснодарский край, р-н Динской,
п. Южный, ул. Северная, в районе
участка № 2\ 11. К.Н. 23:07:0302000:6321. Площадь 25857 +/-56.</t>
  </si>
  <si>
    <t>Земельный участок,
расположенный по адресу:
Краснодарский край, р-н Динской,
п. Южный, ул. Северная, в районе
участка № 2\11. К.Н. 23:07:0302000:6322. Площадь 9531 +/-34.</t>
  </si>
  <si>
    <t xml:space="preserve">Земельный участок,
расположенный по адресу:
Краснодарский край, р-н Динской,
п. Южный, ул. Северная, в районе
участка № 2\ 11. К.Н. 23:07:0302000:6323. Площадь 40489 +/-70.
</t>
  </si>
  <si>
    <t>Земельный участок,
расположенный по адресу:
Краснодарский край, р-н Динской,
п. Южный, ул. Северная, в районе
участка № 2\11. К.Н. 23:07:0302000:6324. Площадь 18471+/-48.</t>
  </si>
  <si>
    <t>Земельный участок,
расположенный по адресу:
Краснодарский край, р-н Динской,
п. Южный, ул. Северная, в районе
участка № 2\11. К.Н. 23:07:0302000:6325. Площадь 4251 +/-23.</t>
  </si>
  <si>
    <t>Земельный участок,
расположенный по адресу:
Краснодарский край, р-н Динской,
п. Южный, ул. Северная, в районе
участка № 2\11. К.Н. 23:07:0302000:6326. Площадь 7833 +/-31.</t>
  </si>
  <si>
    <t>Земельный участок,
расположенный по адресу:
Краснодарский край, р-н Динской,
п. Южный, ул. Северная, в районе
участка № 2\11. К.Н. 23:07:0302000:6327. Площадь 6351 +/-28.</t>
  </si>
  <si>
    <t>Земельный участок,
расположенный по адресу:
Краснодарский край, Динской
район, п. Южный, ул. Северная. К.Н. 23:07:0302000:867. Площадь 523 +/-8.</t>
  </si>
  <si>
    <t>Транспортное средство ФОРД
ФОКУС, 2006 года выпуска,
VTN:X9F5XXEED56J14689
По данным Межрайонного
регистрационно-экзаменационного
отдела ГИБДД (по обслуживанию
г. Краснодара и Динского района)</t>
  </si>
  <si>
    <t>ТОНАР9523, 2007 года выпуска,
V1N: Х0Т95230070000757
По данным Межрайонного
регистрационно-экзаменационного
отдела ГИБДД (по обслуживанию
г. Краснодара и Динского района)</t>
  </si>
  <si>
    <t>ТОНАР9523, 2008 года выпуска,
VEN: Х0Т95230080002121
По данным Межрайонного
регистрационно-экзаменационного
отдела ГИБДД (по обслуживанию
г. Краснодара и Динского района)</t>
  </si>
  <si>
    <t>Оборудование, мебель, техника и др.</t>
  </si>
  <si>
    <t xml:space="preserve">Здание нежилое лит Г 13 (Гараж ,–аккумуляторный цех)общей площадью 45,60 кв.м.
Здание нежилое (котельная), лит.Г-15
Здание нежилое (консервный цех с пристройками) лит. А ,А1, А2
Здание нежилое (коптильный цех) лит Г ,Г 1 ,Г2
Здание нежилое (икорный цех) лит. Г 8
Здание нежилое (столовая) лит.Г6
Здание нежилое (прачечная и мед.пункт) ,лит Г10
Здание нежилое (проходная и диспетчерская),лит Г7, Г34
Здание нежилое (механизированные мастерские), лит Г 4,Г 5
Здание нежилое (плотницкий цеха, склады), лит. Г9
Здание нежилое (фабрикатный цех) лит. Г11,Г 12,Г 14
Здание нежилое (холодильник) лит. Г3
Земельный участок, государственной собственности, категория земель-земли населённых пунктов, вид права- долгосрочная аренда, площадь – 42 266 м2
</t>
  </si>
  <si>
    <t>частично состоялись</t>
  </si>
  <si>
    <t>Анапа город-курорт</t>
  </si>
  <si>
    <t>4 здания (цех бандарный, лесопильный цех, паркетный цех, здание понижающей подстанции).</t>
  </si>
  <si>
    <t>ООО "Усть-Лабинскрыба"</t>
  </si>
  <si>
    <t>2356001900</t>
  </si>
  <si>
    <t>А32-48113/2019</t>
  </si>
  <si>
    <t>14 нежилых сооружений по адресу: Усть-Лабинский район, г. Усть-Лабинск, территория рыбпитомника.</t>
  </si>
  <si>
    <t>ООО "ЮЖНАЯ ТОРГОВАЯ КОМПАНИЯ"</t>
  </si>
  <si>
    <t>А32-4284/2019</t>
  </si>
  <si>
    <t xml:space="preserve">Мусоровоз МАЗ-533702 КО-427-32, г/н К 235 НХ 93, 2007 г., VIN X5H42732270000398 </t>
  </si>
  <si>
    <t xml:space="preserve">Право аренды земельного участка с к/н 23:49:0205016:39, пл. 113947 кв.м., (г. Сочи, ул. Голенева, 3) принадлежащий АО на основании договора о предоставлении земельного участка в пользование на участка в пользование на условиях аренды № 4900022032 от 24.07.2020 г., срок аренды до 10.03.2069 года  и Здания, нежилые помещения, сооружения, расположенные по адресу г. Сочи, ул. Голенева, 3 </t>
  </si>
  <si>
    <t xml:space="preserve">Нежилые помещения цокольного этажа № 35, 36, 37, 38, 39, 40, кадастровым номером 23:49:0204009:1612, пл. 79,5 кв.м., расположенные по адресу: РФ, Краснодарский край, г. Сочи, Центральный р-н, ул. Конституции СССР, д. 10 </t>
  </si>
  <si>
    <t>торги отменены</t>
  </si>
  <si>
    <t>Частично состоялись, цена в строке выше с авто</t>
  </si>
  <si>
    <t>136 единиц транспорта и техники</t>
  </si>
  <si>
    <t>Недвижимое имущество, принадлежащего АО "САХ по уборке города", расположенного по адресу: РФ, Краснодарский край, г. Сочи, Хостинский р-н, ул. Искры, д. 65:
1. Мастерская по ремонту автомашин с административными помещениями, нежилое, 1853,9 кв.м., инв. № 0101246, литерА, рын. ст. 23 285 587,0 руб., баланс. стоим. - 983933,44 руб.
2. Котельная, нежилое, 222,3 кв.м., столовая инв. № 00101247, 00101338 литер Б, рын. ст. 2 809 807,0 руб., баланс. стоимость - 133 622,70 руб.
3. Мастерская со складом, нежилое, 97,1 кв.м., инв. № 00101248 литер В, В1, рын. ст. 1 349 196,0 руб., баланс. стоимость - 66031,65 руб.
4. Диспетчерская, нежилое, 10,2 кв.м., инв. № 00101251 литер Д, рын. ст. 150 016,0 руб., баланс. стоимость - 26 311,12 руб.
5. КПП, (1-эт), КПП (2-эт), нежилые, 15,1 кв.м. инв. № 00101261, 00101288 литер Е, рын. ст. 199 933,0 руб., баланс. стоимость - 1 334,33 руб.,
6. Крытая а/стоянка, нежилое, 1045,7 кв.м., инв. № 00101249 литер М, рын. ст. 12 468 798,0 руб., баланс. стоимость - 142 000 руб.,
7. Пункт оператора ГСМ, нежилое, 3,8 кв.м., инв. № 007051275 литер Л, рын. ст. 51 416,0 руб., баланс. стоимость - 10 599,00 руб.,
8. Склад (диспетч), нежилое, 54,8 кв.м., инв. № 00101289 литер Ж, рын. ст. 709 162,0 руб., баланс. стоимость - 0 руб.
9. Право аренды земельного участка с к. н. 23:49:0304025:13, площадью 10202 кв.м. (срок аренды по 28.01.2063 г.), рын. ст. 4 859 030,0 руб., баланс. стоимость - 0 руб.</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</si>
  <si>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1. Здание (навес), нежилое, 54 кв.м., инв. № 00200018 литер Г рын/ст 746 904,0 руб., баланс. стоимость - 0
2. Склад, нежилое, пл. 141,4 кв.м. инв. № 00200018 литер Б, рын/ст. -1 940 106,0 руб., баланс. стоимость - 0
3. Навес-мастерская, нежилое, 39,2 кв.м., инв. № 00200018, литер Е, рын/ст. - 537 852,0 руб., баланс. стоимость - 0
4. Помещение сторожка со складом 2-х этажное, нежилое, пл. 24,6 кв.м., инв. № 00200018, литер Ж, рын/ст. 391 610,0 руб., баланс. стоимость - 0
5. Административно-складское строение, нежилое, 136,3 кв.м., инв. № 00200018, литер А, рын/ст. -2 032 808,0 руб., баланс. стоимость - 0
6. Сварочный цех, нежилое, пл. 81 кв.м., инв. № 00200018 литер Д рын/ст. 1 120 356,0 руб., баланс. стоимость - 0
7. Склад, нежилое, 71,5 кв.м., инв. № 00200018, литер В, рын/ст. 988 956,0 руб., баланс. стоимость - 0
8. Право аренды земельного участка с к. н. 23:49:0205017:44, площадью 2839 кв.м., (срок аренды по 14.12.2061 г.), рын/ст. - 470 090,0 руб., баланс. стоимость - 0</t>
  </si>
  <si>
    <t>Имущественный комплекс. Помещение нежилое, кадастровый номер 23:43:0403016:522, г. Краснодар, ул. Уральская, д. 98/11, пом. 1,2,3,4,5,6,7,8,9,10,11,12,13,14 подвала, площадь 3 904,10 кв. м, (цокольное помещение)
Заглубленное здание лит.Г-6, кадастровый номер 23:43:0405050:39, площадь 837,40 кв. м
Здание нежилое, литер ГРП , площадь 23,9 кв. м, кадастровый номер 23:43:0403016:467
Помещение 23:43:0414013:5316 площадь 94 923,3 кв. м (96728,10 кв. м)
Помещение 23:43:0414013:5387 площадь 15 990,1 кв. м по адресу: г. Краснодар, ул. Стасова/ул. Сормовская, д. 178-180/1
Земельный участок 23:43:0403016:29, площадь 92 кв. м
Земельный участок 23:43:0403016:58, площадь 2 786 кв. м
Земельный участок 23:43:0403016:59, площадь 132 230 кв. м
Земельный участок 23:43:0403016:61, площадь 10 774 кв. м
Земельный участок 23:43:0403016:62, площадь 2 670 кв. м
Земельный участок 23:43:0403016:63, площадь 1 795 кв.м
Земельный участок 23:43:0403016:64, площадь 12 468 кв. м
Ливневая канализация (общая протяженность 465 м)
Ливневая канализация (общая протяженность 465 м)
Ливневая канализация (общая протяженность 468 м)
Ливневая канализация (общая протяженность 478 м)
Сети водопроводные наружные ПВЦ-4 (протяженность 4 155 м)
Сети канализационные наружные ПВЦ-4 (протяженность 1 265 м)
Сети фекальной канализации ПВЦ-4 (протяженность 1 422 м)
Система подсчета посетителей EASY
Эскалатор
Эскалатор
Чиллер с воздушным охлаждением конденсатора Gekko AIR T-700 R134A с винтовыми компрессорами BITZER (10013070/010618/0019471) серийный номер Е09D11013 (запуск 30.04.2019г.)
Монтажный комплект (10113110/310719/0112730)
Насос UPS 32-40
Чиллер с воздушным охлаждением конденсатора Gekko AIR T-700 R134A с винтовыми компрессорами BITZER (10013070/010618/0019471)серийный номер F03DI1016 (запуск 13.09.2019г.)
Монтажный комплект (10013070/010618/0019471)
Насос UPS 25-60
Чиллер с воздушным охлаждением конденсатора Gekko AIR T-700 с винтовыми компрессорами BITZER (10113110/010819/0113199), серийный номер F03DI1017, (запуск 18.09.2019)
Монтажный комплект (10113110/010819/0113199)
Насос циркуляционный UPS 25-40 1х230 96281375
Насос циркуляционныйд/отопления UPS 25-60 с гайками
Чиллер с воздушным охлаждением конденсатора Gekko AIR T-700 с винтовыми компрессорами BITZER (10113110/010819/0112988) серийный номер F03DI1018, (запуск 19.09.2019)
Монтажный комплект (10113110/010819/0112988)
Насос UPS 32-60
Насос UPS 32-80
Чиллер с воздушным охлаждением конденсатора Gekko AIR T-700 с винтовыми компрессорами BITZER (10113110/061118/0160453), серийный номер E09DI1014, запуск 22.05.2019)
Монтажный комплект (10113110/061118/0160453)
Насос UPS 25-60
Чиллер с воздушным охлаждением конденсатора Gekko AIR T-700 с винтовыми компрессорами BITZER , серийный номер E03DI1010, (запуск 17.07.2019)
Монтажный комплект
Насос
Чиллер с воздушным охлаждением конденсатора Gekko AIR T-700 с винтовыми компрессорами BITZER , серийный номер E03DI1009, (запуск 26.06.2018)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30RB/30RQ , серийный номер 30RB0802-0132-PEE, 0000240218, 00DCG001700200A,
Монтажный комплект
Насос
Чиллер с воздушным охлаждением конденсатора Carrier 30RB/262-802 , серийный номер 30RB0802-0131-PEE, 0000240218, 00DCG001699600A,
Монтажный комплект
Насос
Чиллер с воздушным охлаждением конденсатора Carrier 30RB/262-802 , серийный номер 30RB0802-0131-PEE, 0000240218, 00DCG001699600A, 12N801774
Монтажный комплект
Насос
Фанкойлы кассетные 42 GW020
Фанкойлы кассетные "Комфорт"
Фанкойлы канальные 42 DW016
Фанкойлы канальные MC Quay
Фанкойлы канальные АСSON
Автоматические раздвижные двери G-U EconoMaster 2 (портал №2 , №3, №6 )
Автоматические раздвижные двери RABA 98/37/EG ( портал №1 , №4, №5)
Воздушно-тепловая завеса "Тепломаш" КЭВ-48 П 6043 Е
Ворота секционные
Двигатель вытяжной вентиляции "Systemair" К200L
Насосная станция "WILO"(насос, шкаф управления,частотный преобразователь) мод. MVIE3205-3/25/E/3-2
Двигатель вытяжной вентиляции "Systemair" К200L
Дренажный насос "MAC ALLISTER" №MDWP750-2
Насос пожарный 75 кВт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Rosenberg Airbox
Приточно-вытяжная вентиляция VKT
Вентилятор крышный (для дымоудаления)
Монитор TFT 19
Системный блок Back UPS2000VA Smart Winner
Системный блок Back UPS2000VA Smart Power Pro
Камера HIKVISION-DS-2CD2042WD-I
Камера HIKVISION-DS-2CD2043 G0-I
Камера HIKVISION-AC-D6144IR10
Цветная корпусная видиокамера Infinity 540ТВЛ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+2 огнетушителя)
Пожарный шкаф навесной, красный (комплект 1шанг + 1 огнетушитель)
Соединительные головки для огнетушащего состава диаметром 77 мм. (уличные)
Соединительные головки для огнетушащего состава диаметром 66 мм. (уличные)
Головка заглушка для огнетушащего состава диаметром 77 мм. (уличные)
Головка заглушка для огнетушащего состава диаметром 66 мм. (уличные)
Электроконтактный манометр "РОСМА"
Светильник 2*25Вт SH-25 (энергосберегающие круглые)
Светильник потолочный 4*18 Вт "Армстронг" квадратные
Дежурный светильник 2*36 Вт лампы.
Плафон круглый большой 3*26 Вт энергосберегающие
Прожекторы
Щиток осветительный (ЩО)
Щиток аварийного осветещения (ЩАО)
Светильник полугерметичный
Монитор НР 21.5
Монитор Dell 23.8
ИБС Smart PRO
ИБП АРС Back-UPS
МФУ Xerox В1022DN
МФУ НР Color LaserJet Pro M180n
Сетевой фильтр Pilot m-MAX
Коммутатор Mikrotik
Ультрабук 15,6 Huawei
Клавиатура+мышь проводная Logitech
Системный блок Intel Core i3-9100F
Системный блок Intel Core i5-9400
Лавочка 2-местная двухсторонняя
Диван 2-х местный оранжевый
Цветы искусственные в горшке
Урна (металическая )
Урна (пластмасовая )
Кушетка (в комнате матери и ребенка)
Пеленальный стол (в комнате матери и ребенка)
Стулья для стойки ресепшн
Островок администратора (комплект ресепшн)
Зеркало (туалетное)
Дезинфектор
Раковина навесная
Раковина с пьедесталом
Смеситель
Писсуар
Унитаз
Сушка для рук вертикальная (настенная большая)
Сушка для рук горизонтальная (подвесная)
Водонагреватель накопительный 100л.
Шкаф для верхней одежды
Шкаф пенал
Шкаф
Тумба офисная
Журнальный столик
Стол офисный (стандартный)
Стол круглый переговорный
Стол компьютерный угловой
Стул офисный
Стойка ресепшен для офис-менеджера
Тумба приставная на одной ножке
Полка сквозная 2х.сторонняя
Вешалка штатив
Видеокамера
Громкоговоритель INTER-M
Извещатель пожарный ручной ИПР 513-3А
Спринклер TD516 M (система автоматического пожаротушения)
Извещатель пожарный дымовой оптико-электронный ДИП-34А-04
Пожарный шкаф навесной, белый (комплект: 2шланга + 2 огнетушителя)
Пожарный шкаф навесной, красный (комплект 1шанг + 1 огнетушитель)
Светильник люминесцентный 4*18 Вт "Армстронг" квадратный
Сплит-система RAPID RAC-12HJ/N1_20Y
Кулер
Холодильник с нижней морозильной камерой Hotpoint-Ariston HMD 520 W
Электрочайник Tefal Element K1280D30
Микроволновая печь соло Gorenje MO17E1W
Табличка "Выход" электрическая с подсветкой
Часы офисные настенные
Электромагнитный клапан "АUMA" №2508NS65033
Расходомер -счётчик электромагнитный "Взлет ЭР" №ЭРСВ-540Ф
Насос " GRUNDFOS" MGE132SC2-FF265-D1
Водосигнальный клапан "VIKING" мод. J-1</t>
  </si>
  <si>
    <t>с 15.03.2021</t>
  </si>
  <si>
    <t>Тепловоз ТГМ-23 №2118</t>
  </si>
  <si>
    <t>Тепловоз ТГМ-23 В № 2533</t>
  </si>
  <si>
    <t xml:space="preserve">3 станка: Станок токарный 16В20, Станок ТТ 1637 Ф 101 СН, Станок фрезерный </t>
  </si>
  <si>
    <t>не состоялиссь</t>
  </si>
  <si>
    <t>02.03.2021-27.10.2021</t>
  </si>
  <si>
    <t xml:space="preserve">Земельный участок, расположенный по адресу: Краснодарский край, р-н Динской, п. Южный, в границе с/о Южно-Кубанский, кадастровый номер: 23:07:0302000:10, площадь 214516 +/- 324,21 </t>
  </si>
  <si>
    <t xml:space="preserve">Земельный участок, расположенный по адресу: Краснодарский край, р-н Динской, п. Южный, в границе с/о Южно-Кубанский, кадастровый номер: 23:07:0302000:11, площадь 214515 +/- 324,21 </t>
  </si>
  <si>
    <t xml:space="preserve">Земельный участок, расположенный по адресу: Краснодарский край, р-н Динской, п. Южный, ул. Северная, 2/4, кадастровый номер: 23:07:0302000:13, площадь 214509 +/- 324,21 </t>
  </si>
  <si>
    <t xml:space="preserve">Земельный участок, расположенный по адресу: Краснодарский край, р-н Динской, п. Южный, ул. Никольская, 84, кадастровый номер: 23:07:0302000:318, площадь 1991 +/- 31 </t>
  </si>
  <si>
    <t xml:space="preserve">Земельный участок, расположенный по адресу: Краснодарский край, р-н Динской, п. Южный, ул. Никольская, 86, кадастровый номер: 23:07:0302000:319, площадь 2313 +/- 34 </t>
  </si>
  <si>
    <t xml:space="preserve">Земельный участок, расположенный по адресу: Краснодарский край, р-н Динской, п. Южный, ул. Северная, в районе участка № 2\11, кадастровый номер: 23:07:0302000:6320, площадь 101219 +/- 111 </t>
  </si>
  <si>
    <t xml:space="preserve">Земельный участок, расположенный по адресу: Краснодарский край, р-н Динской, п. Южный, ул. Северная, в районе участка № 2\11, 23:07:0302000:6321, 25857 +/- 56 </t>
  </si>
  <si>
    <t xml:space="preserve">Земельный участок, расположенный по адресу: Краснодарский край, р-н Динской, п. Южный, ул. Северная, в районе участка № 2\11, 23:07:0302000:6322, 9531 +/- 34 </t>
  </si>
  <si>
    <t xml:space="preserve">Земельный участок, расположенный по адресу: Краснодарский край, р-н Динской, п. Южный, ул. Северная, в районе участка № 2\11, 23:07:0302000:6323, 40489 +/- 70 </t>
  </si>
  <si>
    <t xml:space="preserve">Земельный участок, расположенный по адресу: Краснодарский край, р-н Динской, п. Южный, ул. Северная, в районе участка № 2\11, 23:07:0302000:6324, 18471 +/- 48 </t>
  </si>
  <si>
    <t xml:space="preserve">Земельный участок, расположенный по адресу: Краснодарский край, р-н Динской, п. Южный, ул. Северная, в районе участка № 2\11, 23:07:0302000:6325, 4251 +/- 2 </t>
  </si>
  <si>
    <t xml:space="preserve">Земельный участок, расположенный по адресу: Краснодарский край, р-н Динской, п. Южный, ул. Северная, в районе участка № 2\11, 23:07:0302000:6326, 7833 +/- 31 </t>
  </si>
  <si>
    <t xml:space="preserve">Земельный участок, расположенный по адресу: Краснодарский край, р-н Динской, п. Южный, ул. Северная, в районе участка № 2\11, 23:07:0302000:6327, 6351 +/- 28 </t>
  </si>
  <si>
    <t xml:space="preserve">Земельный участок, расположенный по адресу: Краснодарский край, Динской район, п. Южный, ул. Северная 23:07:0302000:867 523 +/- 8 </t>
  </si>
  <si>
    <t>15 единиц оборудования (станки и др.).</t>
  </si>
  <si>
    <t>АО "ЕЯНСКИЙ ЭЛЕВАТОР"</t>
  </si>
  <si>
    <t>А32-48029/2019</t>
  </si>
  <si>
    <t>Имущественный комплекс элеватора, расположенный по адресу: станица Новопокровская, ул. Григорьева, д. 29. Включает в себя 20 зданий и сооружений, связанных с функционированием элеватора.</t>
  </si>
  <si>
    <t>Не состоялиссь</t>
  </si>
  <si>
    <t>ООО "Заречное"</t>
  </si>
  <si>
    <t>2357006121</t>
  </si>
  <si>
    <t>А32-19372/2018</t>
  </si>
  <si>
    <t>Здание, нежилое, площадью 685,3 кв.м., кадастровый N 23:38:0106053:367. Адрес: Краснодарский край. г Армавир, ул. Нефтяников, д. 1а</t>
  </si>
  <si>
    <t xml:space="preserve">Земельный участок (в аренде) к площадью
37 701,00 кв.м. кадастровый N
23:38:0106053:766 и объекты недвижимости (собственность), расположенные по адресу: Краснодарский край, г Армавир, ул. Нефтяников, д. 1а. Все 23 объекта: 11 зданий, 12 - объекты инфраструктуры (теплотрасса, водопровод, асфальт, линии электроснабжения). Адрес: Краснодарский край. г Армавир, ул. Нефтяников, д. 1а
</t>
  </si>
  <si>
    <t>Земельныи участок  (в аренде)  площадью 3 939,00 кв.м. кадастровый N 23:38:0106053:765. Адрес: Краснодарский край. г Армавир, ул. Нефтяников, д. 1а</t>
  </si>
  <si>
    <t>ООО "Кубанское мясо"</t>
  </si>
  <si>
    <t>2343016264</t>
  </si>
  <si>
    <t>А32-49335/2019</t>
  </si>
  <si>
    <t>Мясоперерабатывающий комплекс
с пристройками, Литер: Б, Б1, б.
Этажность:2</t>
  </si>
  <si>
    <t>Газ3307; государственный
регистрационный знак Х752УМ93;
VIN XTH330700P1588133</t>
  </si>
  <si>
    <t>ООО "ЕйскВодоканал"</t>
  </si>
  <si>
    <t>А32-39700/2018</t>
  </si>
  <si>
    <t>9 единиц ТС</t>
  </si>
  <si>
    <t>12 единиц движимого и недвижимого имущесства по адресу г. Ейск, ул. Коммунистическая, д. 89. (нежилое помещение, сворота, установка горизонтального бурения, коррелятор, станок заточной, сварочный аппарат, мфу и т.д.)</t>
  </si>
  <si>
    <t>7 единиц оборудования лаборатории по адресу г. Ейск, ул. Коммунистическая, д. 105 (анализатор жидкости, термостат, спектрофотометр, анализатор влажности, стерилизатор паровой, устройство вентиляции, фотометр).</t>
  </si>
  <si>
    <t>11 единиц оборудования и очистных сооружений по адресу г. Ейск, ул. Коммунистическая, д. 105</t>
  </si>
  <si>
    <t>Павильон по адресу  г. Ейск, ул. Железнодорожная, д. 35/1</t>
  </si>
  <si>
    <t xml:space="preserve">3 единицы оборудования (2 комбинированных счетчика холодной воды, расходомер ультразвуковой). </t>
  </si>
  <si>
    <t>ООО "Дорожно-строительное управление "Краснодар"</t>
  </si>
  <si>
    <t>А32-20366/2018</t>
  </si>
  <si>
    <t>24.05.2021-11.10.2021</t>
  </si>
  <si>
    <t>ООО "Старк Эстаблишмент"</t>
  </si>
  <si>
    <t>А32-44792/2019</t>
  </si>
  <si>
    <t>НАО "Агентство развития Краснодарского края" (НАО "АРКК")</t>
  </si>
  <si>
    <t>А32-21094/2019</t>
  </si>
  <si>
    <t>Объект незаконченного строительства: автодорога трасса 2, трасса 9 от трассы 2 до трассы 7</t>
  </si>
  <si>
    <t>Объект незаконченного строительства: хоз. питьевой водопровод (коммун. зона).</t>
  </si>
  <si>
    <t>Программа "Жилище": 8 нежилых помещений№№ 7, 8, 12, 13, 15, 34, 37, 38</t>
  </si>
  <si>
    <t>14 арендованных земельных участков, расположенных в игорной зоне Азов-Сити. 20 лет с даты регистрации Договора. Дата регистрации - 12.11.2008</t>
  </si>
  <si>
    <t>основные средства и объекты инфраструктуры. Здание мобильное 3*9*2,9, Щит рекламный с габаритными размерами 3мх6м, Внешнее электроснабжение с монтажем 2БКТП № 16/4, Водопровод технической воды, Газопровод высокого давления, Наружное освещение трассы №2 южн. сторона ав/дорог, Объединенный хозяйственнопитьевой и противопожарный водопровод, Внешнее электроснабжение, Мотопомпа Daishin SST-80 HX, Ливневая канализация, Блок-секция, Контейнер (20 футовый), Наружные сети освещения и электроснабжения коммунальнотехнической зоны, Очистные сооружения для промливневых сточных вод, 3 рекламных щита</t>
  </si>
  <si>
    <t>Нежилое помещение,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t>
  </si>
  <si>
    <t>Большое количество ТМЦ, указанное в 6 инвентаризационных оисях от 28.05.2021</t>
  </si>
  <si>
    <t>АО "Сириус"</t>
  </si>
  <si>
    <t>А32-12584/2018</t>
  </si>
  <si>
    <t>дебиторская задолженность 27 дебиторов на общую сумму 462 675,3 тыс. руб.</t>
  </si>
  <si>
    <t>10 объектов недвижимости в г .Краснодар. (техцентр Ниссан, 2 автосалона, и 7 нежилых помещения), 8 земельных участков в г. Краснодар, автосалон ниссан, большое количество оборудования и ТМЦ.</t>
  </si>
  <si>
    <t>Бульдозер, 2 экскавватора</t>
  </si>
  <si>
    <t>07.06.2021-26.07.2021</t>
  </si>
  <si>
    <t>ООО "ЭЛИТА"</t>
  </si>
  <si>
    <t>А32-46068/2017</t>
  </si>
  <si>
    <t xml:space="preserve">Дебиторская задолженность Колобова Василия Васильевича, номинальной стоимостью 2 503 202,00рублей </t>
  </si>
  <si>
    <t xml:space="preserve">Дебиторская задолженность Колобовой Светланы Геннадьевны, номинальной стоимостью 1 050 000,00рублей </t>
  </si>
  <si>
    <t>12 единиц оборудования (станки).</t>
  </si>
  <si>
    <t>Сельскохозяйственные животные (свиньи) в количестве 7 727 единиц.</t>
  </si>
  <si>
    <t>ООО "Новые аграрные технологии" (ООО "НАТ")</t>
  </si>
  <si>
    <t>А32-8726/2020</t>
  </si>
  <si>
    <t>АО "Фирма Деко"</t>
  </si>
  <si>
    <t>А32-32651/2019</t>
  </si>
  <si>
    <t>5 сварочных аппаратов, 2 комплекта для размагничивания труб, ПВХ, люлька подвессная</t>
  </si>
  <si>
    <t>Комплект наголовника гидромолота, эластомер, металлополимер ПромКлюч и др. оборудование (всего 10 единиц).</t>
  </si>
  <si>
    <t>Бульдозер Т-130МГ, государственный
регистрационный знак 4075 УТ 23, Экскаватор ЭО-5126, государственный
регистрационный знак 5187 ХВ 23, Экскаватор HYUNDAI R380L C-9SH,
государственный регистрационный знак 2953 КО 23</t>
  </si>
  <si>
    <t>А32-53340/2019</t>
  </si>
  <si>
    <t>АО "КубаньВзрывПром"</t>
  </si>
  <si>
    <t>26 единиц оборудования (наружный кормовой бункер, поперечный транспортер, система тарелочного кормления и т.д.). Расположено в Успенском районе, п. Заречный, промзона. Инвентаризационная опись № 8.</t>
  </si>
  <si>
    <t>Сооружение в г. Армавир, ул. Нефтяников, д. 1а. Инвентаризационная опись № 6.</t>
  </si>
  <si>
    <t>ИП Тополян Акоп Хачикович</t>
  </si>
  <si>
    <t>А32-29711/2020</t>
  </si>
  <si>
    <t>Земельный участок и объекты недвижимости, расположенные на нем по адресу: Краснодарский край, Красноармейский район, ст-ца Полтавская, ул. Рабочая, д. 97.</t>
  </si>
  <si>
    <t>Земельные участки (долгосрочная аренда) и объекты недвижимости, расположенные на них по адресу: Краснодарский край, Красноармейский район, ст-ца Полтавская, ул. Рабочая, д. 95 и 97. В залоге.</t>
  </si>
  <si>
    <t>21 единица оборудования  Расположено в Успенском районе, п. Заречный, промзона. Часть имущества из инвентаризационной опись № 8.</t>
  </si>
  <si>
    <t xml:space="preserve">Земельный участок, 23:38:0106053:765, площадь - 3939,0 кв. м., Краснодарский край, г. Армавир, ул. Нефтяников, 1к </t>
  </si>
  <si>
    <t xml:space="preserve">Сарай лит. "Г7", площадь - 17,6 м.кв., Краснодарский край, г. Армавир, ул. Нефтяников, 1к </t>
  </si>
  <si>
    <t xml:space="preserve">Откормочный цех лит. "Т", 23:38:0106053:367, площадь - 685,3 м.кв., Краснодарский край, г. Армавир, ул. Нефтяников, 1к </t>
  </si>
  <si>
    <t>3 земельных участка, здание, сооружение (уборная) и ТМЦ</t>
  </si>
  <si>
    <t>64 единицы оборудования инкубатора Расположено в Успенском районе, п. Заречный, промзона. Инвентаризационная опись № 10.</t>
  </si>
  <si>
    <t>Сооружение и оборудование (Камеры заморозки) в г. Армавир, ул. Нефтяников, д. 1а. Инвентаризационная опись № 11.</t>
  </si>
  <si>
    <t xml:space="preserve">№ п/п Объект 1 Здание административно-бытового корпуса, 2 Битумная насосная 3 Здание материально-технического склада4 Здание весовой-лаборатории, 5 Здание ремонтно-механических мастерских, 6 Здание сауны-душевой, 7 Здание склада ГСМ, 8 Склад для автотранспорта, 9 Здание склада для дормашин10 Здание трансформаторной подстанции, 11 Электрофикация базы 12 Надземный газопровод н/д д133 *3,5 L=13.5 м 13 Насосная пожаротушения 14 Открытый склад нефракционный 15 Питьевой водопровод 16 Подводящий газопровод тр.Д-102 с/д L=43,1 м Д-152 17 Пож. Резервуар 18 Бытовое помещение 3*6м(Л/К)-ваганчик 19 Газораспределительный пункт 20 Канализация </t>
  </si>
  <si>
    <t>Часть проинввентаризированного имущества: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</si>
  <si>
    <t>Напольное оборудование (6 единиц). Расположено в Успенском районе, п. Заречный, промзона. Инвентаризационная опись № 7.</t>
  </si>
  <si>
    <t>2 автоматических пожарных сигнализации. Расположено в Успенском районе, п. Заречный, промзона. Инвентаризационная опись № 7.</t>
  </si>
  <si>
    <t xml:space="preserve">Напольное оборудование (к. 7 отд. Заречное), 2009 г.в., инв. № 352 ; Напольное оборудование (к. 8 отд. Заречное), 2009 г.в., инв. № 354 ; Напольное оборудование (к. 9 отд. Заречное), 2009 г.в., инв. № 372 ; Напольное оборудование (к. 10 отд. Заречное), 2009 г.в., инв. № 373 ; Напольное оборудование (к. 11 отд. Заречное), 2009 г.в., инв. № 374 ; Напольное оборудование (к. 12 отд. Заречное), 2009 г.в., инв. № 375 </t>
  </si>
  <si>
    <t xml:space="preserve">Инкубатор "Универсал 50" в кол-ве 3 шт., не установлен год выпуска, Инв.№ б/н ; Инкубатор "Универсал 55" в кол-ве 3 шт., не установлен год выпуска, Инв.№ б/н ; ; Инкубатор ИУП Ф-45-21 в кол-ве 16 шт., не установлен год выпуска, Инв.№ б/н ; Автоматизированная система управления МИКО 1.1. в кол-ве 36 шт., не установлен год выпуска, Инв.№ б/н ; Шкаф управления инкубатором в кол-ве 3 шт., не установлен год выпуска, Инв.№ б/н ; Блок управления инкубатором БМИ Ф-15.01 М в кол-ве 3 шт., не установлен год выпуска, Инв.№ б/н </t>
  </si>
  <si>
    <t>16.08.2021-05.10.2021</t>
  </si>
  <si>
    <t>с 11.08.2021</t>
  </si>
  <si>
    <t>Земельный участок
несельскохозяйственного назначения,
находящегося в государственной
собственности, площадью 1 019 957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</si>
  <si>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несельскохозяйственного назначения,
находящегося в государственной
собственности, площадью 289 436 кв.м.,
разрешенное использование — для
эксплуатации рыбопитомника, земли
населенных пунктов, расположенный по
адресу: Краснодарский край, Усть-Лабинский район, г.Усть-Лабинск,
территория рыбопитомника. Срок аренды -
49 лет.</t>
  </si>
  <si>
    <t>Земельный участок сельскохозяйственного
назначения, находящегося в
государственной собственности, площадью
231 861 кв.м., расположенный по адресу:
Краснодарский край, Усть-Лабинский
район, выростной пруд 5. Срок аренды - до
26.01.2026г.</t>
  </si>
  <si>
    <t xml:space="preserve">Камера шоковой заморозки продукции № 1, в т. ч.:Компрессор: BITZER TYP 6H-25.2Y-40P S.nr. 1679103335, Конденсатор: LAMEL, Nr 7393, Воздухоохладитель: LAMEL, Nr 7388 Инв №410, г.в. не установлен; Камера шоковой заморозки продукции № 2, в т. ч.: Компрессор: BITZER TYP HSN8571-125-40P S.nr. 1079000605, Конденсатор: LAMEL, Nr 7391, Воздухоохладитель: LAMEL, Nr 7387, Инв. № 411, г.в. не установлен ; Камера хранения замороженной продукции № 3, в т. ч.: Компрессор: BITZER TYP 6H-25.2Y-40P S.nr. 1679103334 , Конденсатор: Alfa LAVAL model: AGS635CD-CR Nr.2238798 , Конденсатор: LAMEL, Nr б/н. , Воздухоохладитель: LAMEL ВН633К10Т, Nr 7390 , Воздухоохладитель: LAMEL ВН633К10Т, Nr 7390 , Инв № 412, г.в. не установлен ; Камера хранения замороженной продукции № 4, в. т. ч.: Воздухоохладитель: LAMEL ВН633К10Т, Nr 7389, Воздухоохладитель: LAMEL ВН633К10Т, Nr 7389, Инв. №413, г.в. не установлен ; Камера подготовки и хранения охлажденной продукции № 5, в т. ч.: Компрессор: BITZER TYP 4TCS-8/2Y-40P S.nr. 1679103276 , Конденсатор: LAMEL, Nr 7392, Воздухоохладитель: LAMEL ВС502Е60, Nr 7376 , Инв. № 414, г.в. не установлен ; Операционный зал холодильного комплекса, инв № 409, г.в. не установлен ; Электроосвещение холодильных камер ППК. Рыночная стоимость Электроосвещения холодильных камер ППК учтена в стоимости холодильных камер. Инв. № 390, г.в. не установлен </t>
  </si>
  <si>
    <t>Права требования к ООО «Тоннельдорстрой» в сумме 43 936 905,60 установленной за реестр требований кредиторов подлежащими удовлетворению за счет имущества ООО «Тоннельдорстрой» (ИНН 2319001080, ОГРН 1022302829658), оставшегося после удовлетворения требований кредиторов, включенных в реестр требований кредиторов должника. Определением Арбитражного суда Краснодарского края Дело № А32-11910/2014-44/10-Б-43-263-УТ от 02.10.2019г.</t>
  </si>
  <si>
    <t>Право аренды земельного участка сельхозназначения площадью 20069 кв.м. и расположенный на нем корус для содержания КРС с пристройками площадью 1735,4 кв.м. Имущество расположено по адресу: Отрадненский район, х. Солдатская балка, южное направление от границ населенног опункта х. Солдатская балка на расстоянии 250 метров и в 100 метрах от трассы ст. Отрадная- п. Маяк.</t>
  </si>
  <si>
    <t>ООО "ТПК "КУБАНЬ" (ООО "ТОРГОВО-ПРОМЫШЛЕННАЯ КОМПАНИЯ "КУБАНЬ")</t>
  </si>
  <si>
    <t>Котельная N 0044, Проходная, Артезианская скважина №23, Внутрихозяйственные дороги, Ворота въездные, Дымовая труба, Дорога, Емкость по факту 2000 куб. м, Забор, литер 1, Завальная яма, Зерносклад №1, Зерносклад № 2, Канализационные сети, Канализационная насосная станция, Навес для весовой с весами, Очистные сооружения дождевых стоков, литер ХIV, Ограда из железобетонных плит, Пожарный резервуар литер V, Пожарный резервуар литер V, Септик хозяйственно-бытовых нужд, Фильтр гравийно-песчаный полной биологической очистки, Цех брикетирования, Автоматический шлифовальный станок, Бункер под жмых, Бункерные весы «Поток», АБВ 170-2, Баллонный осадочный фильтр, Батарейная установка с вентилятором, Вентилятор №6, Вальцы Б6-МВА, Вальцовый станок-дробилка, Влагомер N 0029, Вентилятор в комплекте с воздуховодами, Влагомер N 0016, Вертикальный винтовой конвейер, Вентилятор ВД-8, Выпрямитель Дуга-318М1 Профессионал (220В/380В) N 0045, Вибраторный экран, Вальцы Б6-МВА, Выпрямитель сварочный N 0010, Всасывающий вентилятор, Весы электронные OHAUS Scout N 0031, Горизонтальный винтовой конвейер, Горизонтальный циклон, Горелка на лузге, Горелка на лузге, Дробилка ДМ (55кВт), Дозировочный бункер V-2.15 куб. м, Жаровня Ж-68, Жаровня Р 3 МОА, Жаровня Ж-68, Задвижка ТЭ 15 с электроприводом (установлена в дымовой трубе), Задвижка ТЭ 15 с электроприводом (установлена в дымовой трубе), ЗИФ компрессор, Котел Е1\9, Конвейер цепной скребковый 1=1616, Котел Nike 28 кВт N 0006, Котел Е1/9, Конвейер винтовой 10-9 м, Конвейер дозировочного бункера, Комплект ХВО, Контейнер для сбора масла, V-10 куб. м, Конвейер цепной скребковый 1=1616, Лампа R-CAN с отдельным блоком питания, Мотор-редуктор, Магнитный сепаратор, Магнитный сепаратор, Машина предварительной очистки МПР-50, Нория 50, Насос МХV 25-216, Нория 50, Нория 20, Насос NM-32, Нефтяной насос с фильтром, Нория 50, Нория 20, Насос шестеренчатый FAM/2B, Нория 50, Нория 20, Насос, Насос, Нефтяной контейнер с фильтром, Очиститель семян, ОВС-25 N 0026, Пресс растительного масла, модели NP 2В-2ЕХT, ПКУ 0.8-0 (погрузчик-копновоз универсальный) N 0039, Пресс для демонтажа шнека модель HSP, Парогенератор МН-700 N 0028, Погрузчик КШП-6 N 0032, Постфильтр для тонкой очистки воды, Пресс растительного масла, модели NP 2В-4ЕХT, Пресс растительного масла, модели NP 2В-4ЕХT, Редуктор ЗПМ-40, Редуктор 1 МЦ2С-100н, Редуктор ZGЗ КМR9, Редуктор ZGЗ КМR9, Ресивер, 000000173, Редуктор ZGЗ КМR9, Редуктор ЗПМ-40, Редуктор ЗПМ-40, Спектран ИТ N 0021, Сепаратор БСХМ 16/3, Семенорушка НРХ-4-01-100, Сепаратор БИС-100, Сепаратор БСХМ 16/3, Семенорушка НРХ-4-01-100, Сепаратор БИС-100, Сушилка зерновая СЗПБ-2.5 N 0019, Система видеонаблюдения N 0027, Транспортер 40 м, Транспортер жмыха 35 м, Транспортер цепной, Транспортер 45 м, Трансформатор ТМ 400/10/0.4, Транспортер цепной, Трансформатор ТМ 400/10/0.4, Утопленный пластинчатый фильтр, Упаковочные желоба, Фильтровый насос, Фильтр ВНП-30-1, Циклон ЦОЛ-8, ЦОЛ, Шлюзовой затвор, Шнековый пресс Андерсона, Шнек 300 с приводом 15 м, Шлюзовой затвор, Шлюзовой затвор, Электростанция GEKO 4400 N 0002, Бункер для использованной земли (SPENT EARTH HOPPER), Бункер для отбеливающей земли (EARTH HOPPER), Бункер для хранения бутылок, Вакуумное оборудование, Вакуумное оборудование (VACUUM EQUIPMENT), Воздушный компрессор, Воздушный ресивер, Выпускной насос, Главная ванночка 1, Главная ванночка 2, Гранулятор, Гранулятор (дробилка), Дозатор, Дозатор каустической соды (CAUSTIC MEAS TANK), Емкость промежуточная, Камера дезодорирования, Конвейер для наполненных бутылок, Конвейер для подачи бутылок, Котел (кипятильник), Маслоохладитель, Машина для литья крышек, Мешалка/миксер, Нагреватель воды (WOTER HEATER), Нагреватель масла, Насос для барометрической воды, 2 шт., Насос для подачи каустической соды (CAUSTIK SODA PUMP), Насос для откачивания слизи (GAMS PUMP), Насос для откачивания соапстока (SOAPSTOCK PUMP), Насос для соленой воды (SOLT WATER CHARGE PUMP), Нейтрализатор промыватель отбеливатель, Откачивающий насос, Охладитель, 2шт., Охлаждающая башня, 2 шт., Очиститель охладителя, Панель управления, Панель управления (CONTROL PANEL), 3 шт., Передвижной насос фузы, Питающий насос (CHARGE PUMP), 2 шт., Питающий резервуар розлива, Полирующий фильтр, Разливочная машина, Резервуар для воды, Резервуар для для хранения масла (CRUDE OIL STORE TANK), Резервуар для растворения каустической соды (CAUSTIC DISSOLVE TANK), Резервуар для соапстока (COAPSTOK STORE TANK), Резервуар для соапстока (SOAPSTOK TANK), Резервуар для хранения дезодорирования масла, Резервуар для хранения соапстока, объем 3 куб. м, Резервуар неотработанного масла, объем 2.15 куб. м, Резервуар отбеленого масла (BLEACHED OIL DUFFER TANK), Резервуар соленой воды (SOLT WOTER TANK), Система дозировки лимонной кислоты, Сосуд сбора выплеска, Трубка для изъятия испарения, Упаковочный стол, Устройство опрокидывания мешков с фильтром (SACK TIPPING UNIT), Утопенный пластинчатый фильтр, Фильтр масляный с сеткой П 70 МФ-2, Фильтрующий насос, Фильтрующий питательный насос (FILTER CHARGE PUMP), Формовочная машина, Шкала стандартных растворов йода N 0042, Шланг, 2 шт., Щит управления, Административно-бытовой корпус литер А, а, пл. 317,8 кв. м, Производственный корпус литер Д, пл. 902,1 кв. м, Склад литер В, пл. 468,8 кв. м, Трансформаторная подстанция литер Б, пл. 27,1 кв. м, Земельный участок пл.14438 кв. м, Пробоотборник зерна пневматический УППМ-1, Натрий-катионитовая установка.</t>
  </si>
  <si>
    <t xml:space="preserve">26.04.2018
</t>
  </si>
  <si>
    <t>Торги отменены</t>
  </si>
  <si>
    <t xml:space="preserve">29.09.2020-23.11.2020 </t>
  </si>
  <si>
    <t xml:space="preserve">12.07.2021-27.08.2021 </t>
  </si>
  <si>
    <t>ООО НППФ "Краснодаравтодорсервис" (ООО Научно-проектно-производственная фирма "Краснодаравтодорсервис")</t>
  </si>
  <si>
    <t>А32-55433/2017</t>
  </si>
  <si>
    <t>Недвижимое имущество, принадлежащего АО "САХ по уборке города", расположенного по адресу: РФ, Краснодарский край, г. Сочи, Центральный р-н, ул. Транспортная, д. 14/6:
Здание (навес), нежилое, 54 кв.м., инв. № 00200018 литер Г, РФ, Краснодарский край, г. Сочи, Центральный р-н, ул. Транспортная, д. 14/6
Склад, нежилое, пл. 141,4 кв.м. инв. № 00200018 литер Б, РФ, Краснодарский край, г. Сочи, Центральный р-н, ул. Транспортная, д. 14/6
Навес-мастерская, нежилое, 39,2 кв.м., инв. № 00200018, литер Е, РФ, Краснодарский край, г. Сочи, Центральный р-н, ул. Транспортная, д. 14/6
Помещение сторожка со складом 2-х этажное, нежилое, пл. 24,6 кв.м., инв. № 00200018, литер Ж, РФ, Краснодарский край, г. Сочи, Центральный р-н, ул. Транспортная, д. 14/6
Административно-складское строение, нежилое, 136,3 кв.м., инв. № 00200018, литер А, РФ, Краснодарский край, г. Сочи, Центральный р-н, ул. Транспортная, д. 14/6
Сварочный цех, нежилое, пл. 81 кв.м., инв. № 00200018 литер Д, РФ, Краснодарский край, г. Сочи, Центральный р-н, ул. Транспортная, д. 14/6
Склад, нежилое, 71,5 кв.м., инв. № 00200018, литер В, РФ, Краснодарский край, г. Сочи, Центральный р-н, ул. Транспортная, д. 14/6
Право аренды земельного участка с к. н. 23:49:0205017:44, площадью 2839 кв.м., (срок аренды по 14.12.2061 г.), РФ, Краснодарский край, г. Сочи, Центральный р-н, ул. Транспортная, д. 14/6</t>
  </si>
  <si>
    <t>Частично состоялись, несколько объявлений о результатах (сумма указана за объявления от 6,10 и 15 сентября)</t>
  </si>
  <si>
    <t>27.09.2021-08.11.2021</t>
  </si>
  <si>
    <t>дебиторская задолженность 72 дебиторов в общем размере 258 523,9 тыс. руб.</t>
  </si>
  <si>
    <t>Дебиторская задолженность Уколова Михаила Петровича в размере 4 212 тыс. руб.</t>
  </si>
  <si>
    <t>228 позиций ТМЦ (инструмент, мебель оргтехника).</t>
  </si>
  <si>
    <t>228 позиций ТМЦ (инструмент, мебель оргтехника). Входит в строку по инвентаризацию, указанную выше.</t>
  </si>
  <si>
    <t xml:space="preserve">14 нежилых сооружений по адресу: Усть-Лабинский район, г. Усть-Лабинск, территория рыбпитомника. Сооружение,
нежилое.площадь: 231861
кв.м., КН 23:35:0541004:140
Сооружение, нежилое.
площадь: 171268 кв.м. , КН 23:35:0541004:141
Сооружение, нежилое.
площадь: 15735 кв.м., КН 23:35:0541004:145
Здание, нежилое.
площадь: 102,3 кв.м. , КН 23:35:0541004:142
Сооружение, нежилое.
площадь: 10191 кв.м., КН 23:35:0541004:150
Сооружение, нежилое.
площадь: 15970 кв.м., КН 23:35:0541004:151
Сооружение, нежилое.
площадь: 1271 кв.м., КН 23:35:0541004:149
Сооружение, нежилое.
площадь: 2793 кв.м., КН 23:35:0541004:152
Соружение, нежилое.
площадь: 1796 кв.м., КН 23:35:0541004:148
Сооружение, нежилое.
площадь: 1774 кв.м., КН 23:35:0541004:143
Сооружение, нежилое.
площадь: 5938 кв.м., КН 23:35:0541004:147
Сооружение, нежилое.
площадь: 7434 кв.м., КН 23:35:0541004:146
Сооружение, нежилое.
площадь: 1213 кв.м., КН 23:35:0541004:153
Сооружение, нежилое.
Площадь застройки 1666
кв.м., протяженность 340
м., КН 23:35:0541004:138
</t>
  </si>
  <si>
    <t>с 08.10.2021</t>
  </si>
  <si>
    <t>Глава КФХ Якименко Петр Григорьевич</t>
  </si>
  <si>
    <t>А32-727/2020</t>
  </si>
  <si>
    <t xml:space="preserve">Автосалон с дополнительными помещениями, расположенный по адресу: г. Краснодар, ул. Рашпилевсая 321\1 Дальняя 2\2; Здание автосалона, расположенное по адресу: г. Краснодар, Ростовское шоссе, д. 26\2 ; Склад, расположенный по адресу: г. Краснодар, ул. Северная, д. 263/2 ; </t>
  </si>
  <si>
    <t xml:space="preserve">18.10.2021-01.12.2021 </t>
  </si>
  <si>
    <t>Производственно-складская база расположенная на земельном участке кад.№23:25:0101210:35, 23:25:0101210:34, 23:25:0000000:409, 23:25:0101210:33
Имущество входящее в комплекс:
1) Склад, кад.: 23:25:0101210:68, Площадь: 176,50 м2
2) Склад, кад.: 23:25:0701050:920, Площадь: 132,60 м2
3) Мехмастерские, кад.: 23:25:0701050:936, Площадь: 413,90 м2
4) Заводоуправление, кад.: 23:25:0702050:934, Площадь: 727,30 м2
5) Проходная, кад.: 23:25:0701050:933, Площадь: 7,40 м2
6) Сторожка, кад.: 23:25:0101210:66, Площадь: 34,10 м2
7) Цех обжига, кад.: 23:25:0101210:63, Площадь: 1 322,00 м2
8) Вспомогательный цех, кад.: 23:25:0101210:69, Площадь: 1 318,30 м2
9) Формовочный цех, кад.: 23:25:0101210:65, Площадь: 1 325,40 м2
10) Цех принудительной сушки, кад.: 23:25:0101210:64, Площадь: 1 415,1 м2
11) Бетонная площадка, кад.: 23:25:0101210:67, Площадь: 15 164,00
12) Объект незавершенного строительства, кад.: 23:25:0101210:96, Площадь: 7 376,30 м2</t>
  </si>
  <si>
    <t xml:space="preserve">25.10.2021-13.04.2022 </t>
  </si>
  <si>
    <t xml:space="preserve">Электролизная установка 36 кг/сутки №1 и электролизная установка 36 кг/сутки №2 </t>
  </si>
  <si>
    <t>Конкурс</t>
  </si>
  <si>
    <t>ОАО "Краснодарнефтегеофизика" (ОАО "КНГФ")</t>
  </si>
  <si>
    <t>А32-15782/2020</t>
  </si>
  <si>
    <t>Имущественный комплекс в пос. Афипский.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</si>
  <si>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Имущество в г. Краснодар, ул. Онежская, д. 62.Транспортные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t>
  </si>
  <si>
    <t>Большое количество сданного в аренду оборудования и транспортных средств (инвентаризационные описи №№ 11-15).</t>
  </si>
  <si>
    <t>Имущественный комплекс в г. Краснодар, ул. Одесская, д. 6.Транспортные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Есть еще одна инвентаризация имущества по данному адресу, дополняющая указанную. (https://bankrot.fedresurs.ru/MessageWindow.aspx?ID=F383CDB6CDA04749FF3432E01AC4AAC7)</t>
  </si>
  <si>
    <t xml:space="preserve">Объекты недвижимого и движимого имущества, составляющих Кемпински Гранд Отель Геленджик 5*, расположенный по адресу: Краснодарский край, г. Геленджик, ул. Революционная, д. 53 </t>
  </si>
  <si>
    <t xml:space="preserve">15.11.2021-18.02.2022 </t>
  </si>
  <si>
    <t>частично стостоялись</t>
  </si>
  <si>
    <t xml:space="preserve">Ввод КГВ-110, 4 шт.; Заградитель В3-1250-0,5, 1 шт.; КТП 600/10 кВа, 1 шт.; Металлоконструкции опор У110-2+9, 1 шт.; Разъединитель РДЗ 1, 1 шт.; Трансформатор НАМИ-35, 2 шт. ; Трансформатор ТМГ 400-6/0,4, 2 шт. ; Трансформатор тока ТМФ-35, 2 шт. ; Шкаф ШЭРА-ОБ-2001, 1 шт. ; Трансформатор ТМГ 250-6/0,4, 1 шт. ; БКМ-317-0148101В48101-0000010-02, 2011 г.в., 1 шт. </t>
  </si>
  <si>
    <t xml:space="preserve">15.11.2021-03.01.2022 </t>
  </si>
  <si>
    <t>2315091189</t>
  </si>
  <si>
    <t>ООО "Лизингстроймаш С"</t>
  </si>
  <si>
    <t>А32-27018/2020</t>
  </si>
  <si>
    <t>ООО ИК "АЗАК"</t>
  </si>
  <si>
    <t>А32-1347/2021</t>
  </si>
  <si>
    <t>Сооружение (иное сооружение распределительный газопровод к многоквартирному жилому дому) Кадастровый номер: 23:25:0000000:1361. Площадь 0 кв.м. протяженность 207 м., Краснодарский край, Приморско-Ахтарский район, г. Приморско-Ахтарск, ул. Первомайская, д. 8</t>
  </si>
  <si>
    <t>Земельный участок. Кадастровый номер:23:25:0101030:218. Площадь 1027 +/-011. Разрешенное использование малоэтажная многоквартирная жилая застройка, Краснодарский край, р-н. Приморско-Ахтарский, г. Приморско-Ахтарск, ул. Братьев Кошевых, д. 37</t>
  </si>
  <si>
    <t>Земельный участок. Кадастровый номер: 23:25:0101182:888. Площадь 68 +/- 3. Вид разрешенного использования: коммунальное обслуживание,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</si>
  <si>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</si>
  <si>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ИП Ганзлик Игорь Витальевич</t>
  </si>
  <si>
    <t>А32-18709/2020</t>
  </si>
  <si>
    <t xml:space="preserve">«База складского хранения по адресу г. Краснодар, проезд Тихорецкий 3-й, д. 1/1 в составе 4 зданий, 2 земельных участков и 19 наименований оборудования». </t>
  </si>
  <si>
    <t>31 единица ТС</t>
  </si>
  <si>
    <t>29.11.2021-17.01.2022</t>
  </si>
  <si>
    <t>Компьютерная программа "Стройсберкасса
(жилищные накопительные счета)";                          Компьютерная программа "Администрирование
социальных выплат вкладчикам жилищных;                  несколько единиц движимого имущества: рекламные щиты и т.д.</t>
  </si>
  <si>
    <t>19.01.2022-30.06.2022</t>
  </si>
  <si>
    <t>0, общая цена в строке выше</t>
  </si>
  <si>
    <t>с 17.12.2021</t>
  </si>
  <si>
    <t>Автомобилепогрузчик, ленточный транспортер, зерноток, силос, зерноочистительная машина, привод погрузчика.</t>
  </si>
  <si>
    <t>Смоленская автобаза (Краснодарский край, Северский район, ст. Смоленская, ул. Мира, 1. Включает в себя 43 объекта недвижимости.</t>
  </si>
  <si>
    <t>ООО "Омни"</t>
  </si>
  <si>
    <t>А32-50295/2019</t>
  </si>
  <si>
    <t>Нежилое помещение по адресу: г. Краснодар, ЗВО, ул. Мира, д. 40. Площадь 68,9 кв.м., к.н. 23:43:0208028:177.</t>
  </si>
  <si>
    <t>Нежилое помещение по адресу: г. Краснодар, ЗВО, ул. Ставропольская, д.252а. Площадь 113,4 кв.м., к.н. 23:43:0309002:12298.</t>
  </si>
  <si>
    <t>11 нежилых помещений (часть на праве общей долевой собственности) и право общей долевой собственности 4/25. Расоложены в г. Краснодар на ул. Мира, Красных партизан и Чекистов.</t>
  </si>
  <si>
    <t>Оборудование для обработки, хранения и упаковки кофе.</t>
  </si>
  <si>
    <t>ОАО "Лазаревский хлебозавод"</t>
  </si>
  <si>
    <t>А32-55019/2020</t>
  </si>
  <si>
    <t xml:space="preserve">«Производственная база по адресу г. Краснодар, ул. Тихорецкая 27 в составе 7 строений, на земельном участке к/н 23:43:000000:512, арендованном у Администрации МО г. Краснодар на 49 лет" (состав указан в положении) </t>
  </si>
  <si>
    <t>Имущественный комплекс: Трактор МТЗ-80.1, гос номер О149УУ, двигатель 127264, КПП 759714, цвет - синий , 280 000 руб.;
Трактор Беларус 1523, гос номер 4103 КХ, двигатель 068652, КПП 028840, цвет – красный, 1 010 000 руб.;Комбайн зерноуборочный ДОН-1500, гос номер 4201УТ, мост 014817, КПП 41239, красный, 360 000 руб.; Трактор МТЗ-82, гос. номер 4241УТ, двигатель 110575, мосты 49755/751137, КПП 737157 , бежевый, 350 000 руб.;Трактор Беларус-1221.2, гос. номер 4920ХЕ, двигатель 062246, мост 29679, КПП 022503, синий, 450 000 руб.; Автомобиль УАЗ-3962, Гос. номер С421ЕХ93 VIN XTT396200V0013724, 40 000 руб.; Автомобиль КАМАЗ 355102 гос. номер К563МА123 VIN ХТС060532000R2070967, 300 000 руб.; Прицеп ГКБ 8335 гос. номер ЕС7523 23 , 120 000 руб.; Насосная станция для полива John Deere 6CL, IRRIMEC, 872000 руб.; Ирригатор поливочный, ST 15C, IRRIMEC, 671000 руб.; Ирригатор поливочный, ST 15C, IRRIMEC, 671000 руб.; Весы автомобильные ВАТП 80-1-3-Н-2 ,655000 руб.; Насос, V 100, Famos ,142000 руб.; Ирригатор катушечный , 690 GX 100/420,815000 руб.; Насос Ferrari, 202000 руб.; Разбрасыватель минеральных удобрений, РА-1000 «Grach»,116000 руб.; Машина ботвоуборочная, МБУ-3,0, 120000 руб.; Очиститель вороха, ОВС-25 , 260000 руб.; Сеялка пропашная, СТБ-12, 307000 руб.; Сеялка зерновая СЗ-5,4 356000 руб.; Плуг ПЛН-5-35 53000 руб.; Сажалка пророщенного картофеля СПК
99000 руб.; Картофелекопатель КСТ-1,44 М – 3шт. по 152000 руб.; Опрыскиватель полуприцепной, RSM TS-3200/24 Satellite, 2018 г. 681000 руб.; Плуг ПЛН-5-35 (разукомплектован, в наличии рама)
5000 руб.; Плуг чизель - 1,8 ПЧ-1,8, 2018 г. 121000 руб.; Каток зубчато-кольчатый КЗК-6-05, 2018 г.
221000 руб.; Земельный участок с кадастровым номером 23:25:0000000:1509, общая площадь земельного участка 304650 кв. м., 5 180 000 руб.; 1/4 доля земельного участка с кадастровым номером 23:25:0000000:27, общая площадь земельного участка 270797 кв. м , 1 120 000 руб.;
¾ земельного участка с кадастровым номером 23:25:0000000:27 на праве аренды, общая площадь земельного участка 270797 кв. м , 1000 000 руб.; земельный участок с кадастровым номером 23:25:0000000:690, общая площадь земельного участка 406201 кв. м . 6 910 000 руб.;
67700/141449 доля и 13300/141449 доля земельного участка с кадастровым номером 23:25:0909000:1814, общая площадь земельного участка 141449 кв. м , 1 340 000 руб.;
13300/141450 доля, 16925/141450 доля, 16925/141450 доля и 13300/141450, доля земельного участка с кадастровым номером 23:25:0909000:1814 на праве аренды, общая площадь земельного участка 141449 кв. м, 580 000 руб.; Земельные участки с кадастровыми номерами и, общая площадь земельного участка 23:25:0909000:1820, 76966 кв. м., 1 310 000 руб.; 23:25:0909000:1840, 108798 кв. м , 1 850 000 руб.; 23:25:0909000:1916, 67700 кв. м ,1 150 000 руб.; 23:25:0909000:1934, 54399 кв. м ,930 000 руб.; 23:25:0909000:1935, 67699 кв. м,1 150 000 руб.; 23:25:0909000:1936, 67701 кв. м, 1 150 000 руб.; 23:25:0909000:1972, 54402 кв. м,1 150 000 руб.; 23:25:0909000:1973, 135401 кв. м, 2 300 000 руб.; 23:25:0909000:1974, 67700 кв. м ,1 150 000 руб.; 23:25:0909001:20, 17726 кв. м ,300 000 руб.; 23:25:0909000:1665, 27200 кв. м, 460 000 руб.; Земельные участки на праве аренды с кадастровым номером 23:25:0909000:1962, общая площадь земельного участка 67700 кв. м, 330000 руб.; 23:25:0909001:21, 33850 кв. м, 130 000 руб.; 23:25:0909000:1945, 67700 кв. м, 260 000 руб.;23:25:0909000:1693, 272 019 кв. м ,2 580 000 руб.; 23:25:0000000:589, 541 593 кв. м ,4 290 000 руб.; 23:25:0909001:23, 67 700 кв. м ,260 000 руб.; 23:25:0909000:1919, 2796 кв. м , 30 000 руб.; 23:25:0909000:1726, 3220 кв. м,170 000 руб.; 23:25:0909000:1796, 9304 кв. м ,800 000 руб.;23:25:0909000:1797, 11067 кв. м ,920 000 руб.;23:25:0909000:1704, 24 862 кв. м ,300 000 руб.; Здание жилое с кадастровым номером 23:25:0901008:3 на земельном участке 23:25:0901008:1 с учетом прав на земельный участок, 420 000 руб.</t>
  </si>
  <si>
    <t>ООО "Нефтегаз Морсервис"</t>
  </si>
  <si>
    <t>А32-32033/2019</t>
  </si>
  <si>
    <t xml:space="preserve">Дебиторская задолженность </t>
  </si>
  <si>
    <t>Финансовые вложения</t>
  </si>
  <si>
    <t>р. Коми</t>
  </si>
  <si>
    <t>69364А на шасси МАЗ6501В5-420-041, VIN X4869364AE0090759</t>
  </si>
  <si>
    <t>69364А НА ШАССИ МАЗ6501В5-420-041, VIN Х4869364АЕ0090759, 2014 г.в., ГРЗ Е556ОН123</t>
  </si>
  <si>
    <t>Маклашов</t>
  </si>
  <si>
    <t>Романов</t>
  </si>
  <si>
    <t>с 31.01.2022</t>
  </si>
  <si>
    <t>4 земельных участка (2 из которых в долевой собственности) в г. Краснодар на ул. Красных Партизан. В залоге у АО "Россельхозбанк"</t>
  </si>
  <si>
    <t>ООО "Птицефабрика "Приморская"</t>
  </si>
  <si>
    <t>А32-1097/2019</t>
  </si>
  <si>
    <t>07.02.2022-14.03.2022</t>
  </si>
  <si>
    <t xml:space="preserve">17.01.2022-07.02.2022 </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</si>
  <si>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склдаы, здание маслоцеха, здание цеха фильтрации и т.д.), сооружениями, движимым имуществом и оборудованием.</t>
  </si>
  <si>
    <t>А32-38254/2020</t>
  </si>
  <si>
    <t>Глава КФХ Громыко Алла Викторовна</t>
  </si>
  <si>
    <t>Движимое имущество, входящее в состав имущественного комплекса предприянтия (общая цена по инвентаризации вместе с недвижимым имуществом в строке выше). Включает в себя: транспорт, оборудование и ТМЦ транспортного предприятия.</t>
  </si>
  <si>
    <t>Оборудование ,ТМЦ, транспорт, мебель.</t>
  </si>
  <si>
    <t>25.03.2022-13.06.2022</t>
  </si>
  <si>
    <t>1 транспортное средство Renault Duster</t>
  </si>
  <si>
    <t>Большое количество ТМЦ в новой инввентаризации</t>
  </si>
  <si>
    <t>Транспортное средство специализированная мастерская КО 503В-2 гос.номер х476см123; Транспортное средство передвижная ремонтная мастерская 47953-0000010-21 В340ОС123 ; Транспортное средство передвижная ремонтная мастерская 47953-0000010-21 В344ОС123 ; Транспортное средство передвижная ремонтная мастерская 47953-0000010-21 В342ОС123 ; Коррелятор профессиональный AQUASCAN 610 с двумя датчиками и кейсом для работы с ноутбуком (без ноутбука) ; Течеискатель аккустический HL 5000 Pro-Set ; Установка горизонтального бурения УГБ-2МГ (+насадки 160 мм, 220мм) ; Анализатор жидкости «Флюорат -02-3М» ; Моечный аппарат высокого давления OERTZEN-240M ;</t>
  </si>
  <si>
    <t>14.03.2022-07.06.2022</t>
  </si>
  <si>
    <t xml:space="preserve">14.03.2022-08.05.2022 </t>
  </si>
  <si>
    <t xml:space="preserve">Административное здание площадью 65,3 кв.м </t>
  </si>
  <si>
    <t xml:space="preserve">Здание площадью 97,6 кв.м </t>
  </si>
  <si>
    <t xml:space="preserve">Нежилое здание площадью 84,4 кв.м </t>
  </si>
  <si>
    <t xml:space="preserve">Право аренды земельного участка площадью 7637 кв.м </t>
  </si>
  <si>
    <t xml:space="preserve">Право аренды земельного участка площадью 10 535 кв.м </t>
  </si>
  <si>
    <t xml:space="preserve">Свиньи Группа 0-1, 1 488 голов </t>
  </si>
  <si>
    <t xml:space="preserve">Свиньи Группа 1-3, 2492 голов </t>
  </si>
  <si>
    <t xml:space="preserve">Свиньи откорм, 4318 голов </t>
  </si>
  <si>
    <t xml:space="preserve">Ремонтные свинки, основные свиноматки, 722 головы </t>
  </si>
  <si>
    <t xml:space="preserve">Хряки 7 голов </t>
  </si>
  <si>
    <t xml:space="preserve">Группа животных: Поросята гр. 1-3; код (номенклатурный номер) 00000007722; Кол-во, кг 21 346,00; Кол-во, голов: 1 893 </t>
  </si>
  <si>
    <t xml:space="preserve">Группа животных: Поросята гр 0-1; код (номенклатурный номер): 00000007725; Кол-во, кг: 5 528,00; Кол-во, голов: 1 382; </t>
  </si>
  <si>
    <t xml:space="preserve">Группа животных: Свиноматки; код (номенклатурный номер): 00000007485; Кол-во, кг: 103 550,00; Кол-во, голов: 545. </t>
  </si>
  <si>
    <t xml:space="preserve">Группа животных: Свиньи откорм; код (номенклатурный номер): 00000007165; Кол-во, кг: 105 578,00; Кол-во, голов: 3 622; </t>
  </si>
  <si>
    <t xml:space="preserve">Группа животных: Хряки; код (номенклатурный номер): 00000007680; Кол-во, кг: 1 800,00; Кол-во, голов: 6 </t>
  </si>
  <si>
    <t>94 позиции (11541 единиц всего): камеры, МФУ, мебель, техника и т.д.</t>
  </si>
  <si>
    <t>А32-5521/2021</t>
  </si>
  <si>
    <t>ООО "Выселковский рыбхоз"</t>
  </si>
  <si>
    <t>Право аренды земельного участка площадью 82 000 кв. м, из земель населенных пунктов с кадастровым номером 23:05:0604000:886, расположенный по адресу: Краснодарский край, Выселковский район, село Первомайское, вблизи рыбопитомника "Первомайский", относительно ориентира, расположенного в границах участка, земли населенных пунктов, срок аренды: с 18.02.2013 по 17.02.2033</t>
  </si>
  <si>
    <t>А32-26784/2021</t>
  </si>
  <si>
    <t>ООО "ГЕЛИОН-СТРОЙ"</t>
  </si>
  <si>
    <t xml:space="preserve">имущественный комплекс предприятия МП  г.Армавира "Троллейбусное управление" (МП АТУ) (недвижимость, оборудование, транспорт (троллейбусы)). </t>
  </si>
  <si>
    <t>Имущественный комплекс завода  (11 объектов недвижимости (бетонная площадка, заводоуправление, проходная, мехмастерские, вспомогательный цех, 2 склада, формовочный цех, цех обжига, цех принудительной сушки, сторожка). Здание Прессово-подготовительного отделения незавершенного строительством. Площадь застройки 7376,3 кв. м.</t>
  </si>
  <si>
    <t>%D0%9032-34481/2018</t>
  </si>
  <si>
    <t>%D0%9032-46068/2017</t>
  </si>
  <si>
    <t>%D0%9032-8726/2020</t>
  </si>
  <si>
    <t>%D0%9032-38254/2020</t>
  </si>
  <si>
    <t>%D0%9032-5521/2021</t>
  </si>
  <si>
    <t>%D0%9032-3161/2017</t>
  </si>
  <si>
    <t>%D0%9032-24948/2017</t>
  </si>
  <si>
    <t>%D0%9032-990/2019</t>
  </si>
  <si>
    <t>%D0%9032-986/2019</t>
  </si>
  <si>
    <t>%D0%9032-4533/2012</t>
  </si>
  <si>
    <t>%D0%9032-37873/2012</t>
  </si>
  <si>
    <t>%D0%9032-4370/2017</t>
  </si>
  <si>
    <t>%D0%9032-12605/2017</t>
  </si>
  <si>
    <t>%D0%9032-19710/2017</t>
  </si>
  <si>
    <t>%D0%9032-39896/2018</t>
  </si>
  <si>
    <t>%D0%9032-34123/2017</t>
  </si>
  <si>
    <t>%D0%9032-46745/2017</t>
  </si>
  <si>
    <t>%D0%9032-8293/2020</t>
  </si>
  <si>
    <t>%D0%9032-10081/2019</t>
  </si>
  <si>
    <t>%D0%9032-7494/2019</t>
  </si>
  <si>
    <t>%D0%9032-7981/2019</t>
  </si>
  <si>
    <t>%D0%9032-8290/2020</t>
  </si>
  <si>
    <t>%D0%9032-53668/2017</t>
  </si>
  <si>
    <t>%D0%9032-4284/2019</t>
  </si>
  <si>
    <t>%D0%9032-44792/2019</t>
  </si>
  <si>
    <t>%D0%9032-21094/2019</t>
  </si>
  <si>
    <t>%D0%9032-12584/2018</t>
  </si>
  <si>
    <t>%D0%9032-29711/2020</t>
  </si>
  <si>
    <t>%D0%9032-55433/2017</t>
  </si>
  <si>
    <t>%D0%9032-15782/2020</t>
  </si>
  <si>
    <t>%D0%9032-18709/2020</t>
  </si>
  <si>
    <t>%D0%9032-50295/2019</t>
  </si>
  <si>
    <t>%D0%9032-20366/2018</t>
  </si>
  <si>
    <t>%D0%9032-26784/2021</t>
  </si>
  <si>
    <t>%D0%9032-53340/2019</t>
  </si>
  <si>
    <t>%D0%9032-27018/2020</t>
  </si>
  <si>
    <t>%D0%9032-13508/2020</t>
  </si>
  <si>
    <t>%D0%9032-41642/2015</t>
  </si>
  <si>
    <t>%D0%9032-39283/2013/8/69-Б</t>
  </si>
  <si>
    <t>%D0%9032-13704/2017</t>
  </si>
  <si>
    <t>%D0%9032-55019/2020</t>
  </si>
  <si>
    <t>%D0%9032-10484/2019</t>
  </si>
  <si>
    <t>%D0%9032-7870/2017</t>
  </si>
  <si>
    <t>%D0%9032-23603/2017</t>
  </si>
  <si>
    <t>%D0%9032-27386/2016</t>
  </si>
  <si>
    <t>%D0%9032-39700/2018</t>
  </si>
  <si>
    <t>%D0%9032-29148/2016</t>
  </si>
  <si>
    <t>%D0%9032-20858/2018</t>
  </si>
  <si>
    <t>%D0%9032-26509/2018</t>
  </si>
  <si>
    <t>%D0%9032-21276/2019</t>
  </si>
  <si>
    <t>%D0%9032-10520/2017</t>
  </si>
  <si>
    <t>%D0%9032-10521/2017</t>
  </si>
  <si>
    <t>%D0%9032-27811/2016</t>
  </si>
  <si>
    <t>%D0%9032-48029/2019</t>
  </si>
  <si>
    <t>%D0%9032-29923/2014</t>
  </si>
  <si>
    <t>%D0%9032-29793/2015</t>
  </si>
  <si>
    <t>%D0%9032-2695/2019</t>
  </si>
  <si>
    <t>%D0%9032-4260/2019</t>
  </si>
  <si>
    <t>%D0%9032-727/2020</t>
  </si>
  <si>
    <t>%D0%9032-1347/2021</t>
  </si>
  <si>
    <t>%D0%9032-1097/2019</t>
  </si>
  <si>
    <t>%D0%9032-31605/2017</t>
  </si>
  <si>
    <t>%D0%9032-33748/2019</t>
  </si>
  <si>
    <t>%D0%9032-15887/2019</t>
  </si>
  <si>
    <t>%D0%9032-32651/2019</t>
  </si>
  <si>
    <t>%D0%9032-32033/2019</t>
  </si>
  <si>
    <t>%D0%9032-17071/2018</t>
  </si>
  <si>
    <t>%D0%9032-13743/2017</t>
  </si>
  <si>
    <t>%D0%9032-21538/2018-38/49-Б</t>
  </si>
  <si>
    <t>%D0%9032-41089/2018</t>
  </si>
  <si>
    <t>%D0%9032-8377/2011</t>
  </si>
  <si>
    <t>%D0%9032-29459/2012</t>
  </si>
  <si>
    <t>%D0%9032-27601/2019</t>
  </si>
  <si>
    <t>%D0%9032-19372/2018</t>
  </si>
  <si>
    <t>%D0%9032-49335/2019</t>
  </si>
  <si>
    <t>%D0%9032-16352/2016</t>
  </si>
  <si>
    <t>%D0%9032-48113/2019</t>
  </si>
  <si>
    <t>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t>
  </si>
  <si>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</si>
  <si>
    <t>Земельный участок, кадастровый номер 23:43:0302008:58, площадь 442 кв.м., право общей долевой собственности
(412/1000 доли), местонахождение: Краснодарский край, г. Краснодар, Центральный внутригородской округ, ул. Одесская 37, ограничения (обременения) права – залог ПАО «РНКБ Банк»</t>
  </si>
  <si>
    <t xml:space="preserve">Здание нежилое, кадастровый номер 23:43:0302008:66, площадь 151,5 кв.м., право собственности ООО "Омни", местонахождение: Краснодарский край, г. Краснодар, Центральный внутригородской округ, ул. Одесская 37, ограничения (обременения) права – залог ПАО «РНКБ Банк» </t>
  </si>
  <si>
    <t xml:space="preserve">Нежилое помещение, кадастровый номер 23:43:0137005:5497, площадь 183,6 кв.м., право собственности ООО "Омни", местонахождение: Краснодарский край, г. Краснодар, Прикубанский округ, ул. им. Тургенева 155, ограничения (обременения) права – залог ПАО «РНКБ Банк» </t>
  </si>
  <si>
    <t xml:space="preserve">Нежилое помещение, кадастровый номер 23:43:0205052:617, площадь 220,8 кв.м., право собственности ООО "Омни", местонахождение: Краснодарский край, г. Краснодар, Западный округ, ул. Красная 137, ограничения (обременения) права – залог ПАО «РНКБ Банк» </t>
  </si>
  <si>
    <t xml:space="preserve">Нежилое помещение №№ 12, 12/1, 13, 13/1, 13/4, 14, 15, 16, 16/1, 17, 18, 19, 20, 21, 22, 23, 4, 4/1, 5, 6, 7, 7/1, 8, кадастровый номер 23:43:0305055:912, площадь 336,3 кв.м., право собственности ООО "Омни", местонахождение: Краснодарский край, г. Краснодар, Центральный округ, ул. Мира 88, пом., ограничения (обременения) права – залог ПАО «РНКБ Банк» </t>
  </si>
  <si>
    <t xml:space="preserve">Нежилое помещение №№ 14-20, кадастровый номер 23:43:0306008:137, площадь 67 кв.м., право собственности ООО "Омни", местонахождение: г. Краснодар, Центральный внутригородской округ, ул. Ставропольская 156, ограничения (обременения) права – залог ПАО «РНКБ Банк». </t>
  </si>
  <si>
    <t xml:space="preserve">Нежилое помещение №№3,6,7,8, кадастровый номер 23:43:0309002:12296, площадь 50,20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</si>
  <si>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пом. №№8/1, 8/2, 9, кадастровый номер 23:43:0309002:12297, площадь 52,20 кв.м., право собственности ООО "Омни", местонахождение: Краснодарский край, г. Краснодар, Центральный округ, ул. Ставропольская 252а, ограничения (обременения) права – залог ПАО «РНКБ Банк» </t>
  </si>
  <si>
    <t xml:space="preserve">Нежилое помещение №№45, 45/1, 45/2, 46, 47, 51, 55, 55/1, 55/2, 56, 56/2, 57, 58, 59, 60, 61, 62, 92, кадастровый номер 23:43:0402010:6591, площадь 801,30 кв.м., право собственности ООО "Омни", местонахождение: Краснодарский край, г. Краснодар, Карасунский внутригородской округ, ул. им. Селезнева 76, ограничения (обременения) права – залог ПАО «РНКБ Банк» </t>
  </si>
  <si>
    <t>23.03.2022-30.03.2022</t>
  </si>
  <si>
    <t>Имущественный комплекс, расположенный по адресу: Тихорецкий район, c/о Новорождественский, секция 57, контур 10.</t>
  </si>
  <si>
    <t>Имущественный комплекс животноводческого предприятия в Выселковском районе по выраживанию с/х животных (Большое количество имущества, расположенного в нескольких населенных пунктах).</t>
  </si>
  <si>
    <t>Имущественный комплекс по переработке морепродуктов (консервный, коптильный, икорный цеха, фабриккатный цех, медпункт. Прачечная, столовая, мастерские и т.д.).</t>
  </si>
  <si>
    <t>Имущественный комплекс отеля ("Кемпински''), включающий в себя 32 нежилых здания (Конкресс-центр, Главный корпус,  СПА-центр,  коттеджи, бунгало, проходная и др.). Расположен по адресу: г. Геленджик, ул. Революционная, д. 53. В залоге у ВЭБ РФ, Право аренды земельного участка площадью 87 532 кв.м. к.н. 23:40:0404003:1 на 49 лет.(неотделичмые улучшения участка - водопровод, теннисный корт, скважины и др.).Расположен по адресу: г. Геленджик, ул. Революционная, д. 53. Волногасящий пляж и его благоустройство. ТМЦ (бытовая техника, мебель, хозпринадлежности и т.д.) 722 тыс. единиц.Основные средства в количестве 5457 единиц (оснащение комплекса).</t>
  </si>
  <si>
    <t xml:space="preserve">Имущественнный комплекс птицефабрики, включающий в себя большое количество производственных зданий и оборудования, а также ТМЦ. - цех бройлерского отделения (птичники, з/участок, оборудование);
- зооветеринарная служба;
- склад, холодильные и котельные установки;
- птицеводческое оборудование;
- цех утилизации отходов;
- цех полуфабрикатов;
- цех убоя птицы;
- ТМЦ (станки, вентиляторы, мебель, оргтехника, насосы, бункер, емкости, тачки и т.п).
Недвижимое имущество (здания, сооружения) под обременением (залог). </t>
  </si>
  <si>
    <t>№ дела для ссылки</t>
  </si>
  <si>
    <t>отменены, наложен арест на имущество</t>
  </si>
  <si>
    <t xml:space="preserve">31.03.2022-22.04.2022 </t>
  </si>
  <si>
    <t>Большое количество ТМЦ в новой инвентаризации</t>
  </si>
  <si>
    <t>Производственно-технологический комплекс в составе: Право аренды сроком по 23.07.2025 года на земельные участки сельскохозяйственного назначения, расположенные по адресу: Краснодарский край, Отрадненский р-н, в границах СПК племзавода «Удобненский» (аренда земельных участков, находящихся в государственной собственности): земельный участок кад.№23:23:1303000:422, S=741996 кв.м. (участок №727-1), разрешенное использование: для сельскохозяйственного производства; земельный участок кад.№23:23:1305007:3, S=1335060 кв.м. (участок №773-1), разрешенное использование: для иных видов сельскохозяйственного использования; земельный участок кад.№23:23:1303004:131, S=2653910 кв.м. (участок №740-1), разрешенное использование: для сельскохозяйственного производства; земельный участок кад.№23:23:1305005:1, S=320000 кв.м. (участок №764), разрешенное использование: для размещения объектов сельскохозяйственного назначения и сельскохозяйственных угодий; земельный участок кад.№23:23:1303005:12, S=402255 кв.м. (участок №728-1), разрешенное использование: для сельскохозяйственного производства; земельный участок кад.№23:23:1303000:378, S=161654 кв.м. (участок №717-1), разрешенное использование: для сельскохозяйственного производства; земельный участок кад.№23:23:1303000:370, S=52046 кв.м. (участок №761-1), разрешенное использование: для сельскохозяйственного производства; земельный участок кад.№23:23:1303010:21, S=3753858 кв.м. (участок №771-1), разрешенное использование: для размещения объектов сельскохозяйственного назначения и сельскохозяйственных угодий; земельный участок кад.№23:23:1303005:3, S=252000 кв.м. (участок №729), разрешенное использование: для сельскохозяйственного производства; земельный участок кад.№23:23:1303004:94, S=722813 кв.м. (участок №743-1), разрешенное использование: для размещения объектов сельскохозяйственного назначения и сельскохозяйственных угодий; земельный участок кад.№23:23:1305002:14, S=6848 кв.м. (участок №756-1), разрешенное использование: для сельскохозяйственного производства; земельный участок кад.№23:23:1303000:16, S=10165 кв.м. (участок №751), разрешенное использование: для размещения объектов сельскохозяйственного назначения и сельскохозяйственных угодий.</t>
  </si>
  <si>
    <t>Застройщик</t>
  </si>
  <si>
    <t>04.04.2022-11.10.2022</t>
  </si>
  <si>
    <t>Динской район, Лабинский,  Белореческий район</t>
  </si>
  <si>
    <t>Назначение имущества</t>
  </si>
  <si>
    <t>Имущество, расположенное по адресу: Краснодарский край, г. Новороссийск, п. Верхнебаканский. Ограждение склада ВМ
Помещение бытовое с перегородкой
Вышка сторожевая
Домик-бытовка
Домик-бытовка
Площадка ручного распаривания
Вышка сторожевая
Вышка сторожевая
Вагончик – бытовка</t>
  </si>
  <si>
    <t>Имущественный комплекс животноводческого предприятия в Выселковском районе по выращиванию с/х животных (Большое количество имущества, расположенного в нескольких населенных пунктах).</t>
  </si>
  <si>
    <t xml:space="preserve">Объекты недвижимости по адресу: Краснодарский край, Успенский район, с. Успенское, ул. Комсомольская: Нежилое здание (недостроенный гараж лит.10), площадь (пл.) 26,9 кв. м, кад. №23:34:0203007:1064; Нежилое здание (инкубаторная птицеводческая станция: здание инкубатора с пристройками, лит. Б, б1, б4, б5, б7, б8), пл. 1234,8 кв. м, кад. №23:34:0203007:1061; Нежилое здание (административное здание с пристройками, лит. В, в1, в), пл. 159 кв. м, кад. №23:34:0203007:1060; Нежилое здание (сарай, лит. Т13), пл. 15,7 кв. м, кад. №23:34:0203007:1065; Производственное (промышленное) сооружение (теплица, лит. Г15), пл. 61,4 кв. м, кад. №23:34:0203007:1066. </t>
  </si>
  <si>
    <t>недвижимое имущество, находящееся по адресу Краснодарский край, Кущевский р-н, с/о Кущевский, ст. Кущевская, ул. Комсомольская, 11: Земельный участок, кад. №23:17:1401022:107, пл. 781 кв. м; нежилое здание, торгово-офисное, этажность: 3, пл. 562,8 кв. м.</t>
  </si>
  <si>
    <t>Завод по производству газового оборудования</t>
  </si>
  <si>
    <t>Коммунальное хозяйство (уборка ТБО)</t>
  </si>
  <si>
    <t>Производство товарного бетона</t>
  </si>
  <si>
    <t>Хлебозавод</t>
  </si>
  <si>
    <t>Оптовая торговля зерном</t>
  </si>
  <si>
    <t>Имущественный комплекс представлен земельным участком, площадью 7310 кв.м, со сроком аренды до 23.11.2061, расположенным по адресу: г.Кропоткин, ул.Машиностроительная, 36, 9 зданиями (здание хранилища растительного масла, склады, здание маслоцеха, здание цеха фильтрации и т.д.), сооружениями, движимым имуществом и оборудованием.</t>
  </si>
  <si>
    <t>Производство кирпича</t>
  </si>
  <si>
    <t>Автостанция</t>
  </si>
  <si>
    <t>Выращивание с/х культур</t>
  </si>
  <si>
    <t>Разведение свиней</t>
  </si>
  <si>
    <t>Элеватор</t>
  </si>
  <si>
    <t>Автобаза</t>
  </si>
  <si>
    <t>Автоцентр</t>
  </si>
  <si>
    <t>Единый складской комплекс</t>
  </si>
  <si>
    <t>Строительство автомобильных дорог</t>
  </si>
  <si>
    <t>Имущественный комплекс предприятия состоящий из 24 объектов недвижимости (здания, сооружения рыбного хозяйства, автодорога), расположенный по адресу: г. Горячий Ключ, с. Фанагорийское, секция 16.</t>
  </si>
  <si>
    <t>АО "Инвестиционная компания"</t>
  </si>
  <si>
    <t>11.04.2022-16.05.2022</t>
  </si>
  <si>
    <t>07.04.2022-19.05.2022</t>
  </si>
  <si>
    <t xml:space="preserve">18.04.2022-22.06.2022 </t>
  </si>
  <si>
    <t>Право аренды 3 земельных участков.</t>
  </si>
  <si>
    <t>Завод по переработке риса</t>
  </si>
  <si>
    <t>Курортная сфера (апартаменты "Сады Морей")</t>
  </si>
  <si>
    <t>Курортная сфера (отель "Кимпинский")</t>
  </si>
  <si>
    <t xml:space="preserve">Рыночная стоимость права требования по неисполненным обязательствам Зоткиной Т.В. (07.05.1973 г.р.) в размере 1711 000 рублей согласно Постановления арбитражного суда апелляционной инстанции по проверке законности и обоснованности решений арбитражных судов от 18 декабря 2019 г. по делу №А32-11910/2014 15АП-20912/2018 </t>
  </si>
  <si>
    <t xml:space="preserve">Рыночная стоимость права требования по неисполненным обязательствам ООО «Южгеоцентр" (ИНН 2319027480) в размере 126 830 руб. перед ООО «Тоннельдорстрой» согласно Решения арбитражного суда первой инстанции по делу №А32-1718/2019 от 13.06.2019 </t>
  </si>
  <si>
    <t xml:space="preserve">16.05.2022-25.07.2022 </t>
  </si>
  <si>
    <t xml:space="preserve">13.04.2022-01.06.2022 </t>
  </si>
  <si>
    <t>25.04.2022-17.06.2022</t>
  </si>
  <si>
    <t>ООО
"Теплоэнергетик"</t>
  </si>
  <si>
    <t>А32-24260/2020</t>
  </si>
  <si>
    <t>%D0%9032-24260/2020</t>
  </si>
  <si>
    <t xml:space="preserve">Имущество, расположенное по адресу: 350005, Краснодарский край, г. Краснодар, ул. Кореновская, д. 3, в том числе: Здание котельной, Земельный участок , Оборудование котельной, Тепловая сеть 
</t>
  </si>
  <si>
    <t>%D0%9032-47880/2018</t>
  </si>
  <si>
    <t xml:space="preserve">Дебиторская задолженность Батлаева Михаила Григорьевича перед ООО «Бисквит» на основании определения Арбитражного суда Краснодарского края по делу А32-47880/2018 от 06.07.2020 г., определения Арбитражного суда Краснодарского края по делу А32-47880/2018 от 01.02.2022 г.; определения Арбитражного суда Ростовской области по делу А53-7484-34/2017 от 07.10.2020 г. в размере 3 504 137,90 </t>
  </si>
  <si>
    <t>Маслозавод</t>
  </si>
  <si>
    <t>Рыбохозяйство (пруды)</t>
  </si>
  <si>
    <t>Здание Нежилое,23:05:0602060:154, Краснодарский край, р-н. Выселковский, ст-ца.Выселки, ул. Лунева, д. 31</t>
  </si>
  <si>
    <t>Здание Нежилое,23:05:0602060:140, Краснодарский край, р-н. Выселковский, ст-ца.Выселки, ул. Лунева, д. 31</t>
  </si>
  <si>
    <t xml:space="preserve">Здание Нежилое, 23:05:0602060:159, Краснодарский край, р-н. Выселковский, ст-ца.Выселки, ул. Лунева, д. 31
</t>
  </si>
  <si>
    <t>Здание Нежилое, 23:05:0602060:141, Краснодарский край, р-н. Выселковский, ст-ца. Выселки, ул. Лунева, д. 31</t>
  </si>
  <si>
    <t>Земельный участок, 23:05:0305001:62, Российская Федерация, Краснодарский кр.,Выселковский район, с. Заря, массив 500 м. ксеверо-востоку от с. Заря</t>
  </si>
  <si>
    <t xml:space="preserve">Земельный участок, 23:05:0305001:61, Российская Федерация, Краснодарский кр.,Выселковский район, с. Заря, массив 500 м. ксеверо-востоку от с. Заря
</t>
  </si>
  <si>
    <t>Склад</t>
  </si>
  <si>
    <t>Гараж</t>
  </si>
  <si>
    <t xml:space="preserve">Земельный участок, 23:15:0101001:115,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71)
</t>
  </si>
  <si>
    <t>Земельный участок, 23:15:0101001:186,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80).</t>
  </si>
  <si>
    <t>Торгово-офисное здание</t>
  </si>
  <si>
    <t>Птицеводческая станция и теплица</t>
  </si>
  <si>
    <t>Птицефабрика</t>
  </si>
  <si>
    <t>Бойня</t>
  </si>
  <si>
    <t xml:space="preserve">Земельный участок, 23:15:0101001:162,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68).
</t>
  </si>
  <si>
    <t>Земельный участок, 23:15:0101001:182,
Местоположение установлено относительно
ориентира, расположенного в границах участка. Почтовый адрес ориентира: Краснодарский край, р-н Крымский, 8 км+300м на северо-запад от
станицы Варениковской (участок 65).</t>
  </si>
  <si>
    <t>Земельный участок, 23:15:0000000:195,
Местоположение установлено относительно
ориентира, расположенного в границах участка. Почтовый адрес ориентира: Краснодарский край, р-н
Крымский, 8 км. на северо-запад от станицы
Варениковской (участок1).</t>
  </si>
  <si>
    <t>Перевозка пассажиров (троллейбусы)</t>
  </si>
  <si>
    <t>Курортная сфера (гостиница)</t>
  </si>
  <si>
    <t>Завод по производству растительного масла</t>
  </si>
  <si>
    <t>Овчарник - неликвидное</t>
  </si>
  <si>
    <t>Производственная база</t>
  </si>
  <si>
    <t>Курортная сфера (детский лагерь)</t>
  </si>
  <si>
    <t>Нежилое здание площадью 1173,7 м2 с кадастровым номером 23:34:0203003:1363,
по адресу: Краснодарский край, Успенский район, с.Успенское, ул. Ленина, д. 297. Имущество является предметом залога ООО "Армавир Юг Снаб"</t>
  </si>
  <si>
    <t>Дебиторская задолженность АО «Сириус» к:
1 ООО Группа Союз ИНН 7730190678 ОГРН 5157746073865
2 ООО ДА-ЛИНК ИНН 7715218311
3 Зайнагабдинов Руслан Рашитович
4 Филиал АО Компания ТрансТелеком ИНН 7709219099 ОГРН 1027739598248
5 Яковлев Владимир Геннадьевич
6 ООО Специализированное строительно-монтажное управление Краснодар ИНН 23090064660 ОГРН 1022301612739
7 ООО Бренд ИНН 2309104496 ОГРН 1072309013908
8 ООО ВИП-СтройИнжиниринг ИНН 7729658560 ОГРН 1107746504337
9 ООО Промэнерго ИНН 2312105210 ОГРН 1032307180290
10 ООО СМС-Девелопмент ИНН 2320201711 ОГРН 1122366006278
11 ООО Строитель ИНН 2609014765 ОГРН 1022602220706
12 ООО Строй-Групп ИНН 2308079166 ОГРН 1022301190009
13 ООО СтройМонолит ИНН 2312182670 ОГРН 1112312005178
14 ООО Фирма Зеленстрой ИНН 2320154596 ОГРН 1072320013875
15 ООО Метросервис ИНН 7721773056 ОГРН 1127747077237
16 ООО Интернет технологии и коммуникации ИНН 2310152134 ОГРН 1112310000220
17 ООО Координата ИНН 7714901476 ОГРН 1137746264149
18 ООО Координата ИНН 7714901476 ОГРН 1137746264149
19 ООО Е-Солюшн ИНН 7714949380 ОГРН 5147746269006
20 ИП Поповичев А.В. ИНН 263601121376 ОГРНИП 316265100122726
21 ООО Институт проблем безопасности ИНН 7722506470 ОГРН 1047796073489
22 ЗАО НТК ИНН 2308181018 ОГРН 1112308006931
23 ЗАО СНТК ИНН 7714919836 ОГРН 5137746015765
24 ООО ЦИС ИНН 2309130954 ОГРН 1122309001407
25 ООО Цифра ИНН 7726723839 ОГРН 1137746506688
26 ЗАО Сириус ИНН 77148660090 ОГРН 5117746026910
27 Литвинов АВ ОГРНИП 315774600440910 ИНН 231105787945
28 ООО ИТС ИНН 2309134927 ОГРН 1132309000669</t>
  </si>
  <si>
    <t>21.03.2022-14.06.2022</t>
  </si>
  <si>
    <t>Право требования</t>
  </si>
  <si>
    <t>Переработка яблок</t>
  </si>
  <si>
    <t>Торговый ряд</t>
  </si>
  <si>
    <t>Жилой дом</t>
  </si>
  <si>
    <t>Для строительства МКД</t>
  </si>
  <si>
    <t>Для ИЖС</t>
  </si>
  <si>
    <t>Газопровод</t>
  </si>
  <si>
    <t>Строительная промышленность</t>
  </si>
  <si>
    <t>Коммунальное обслуживание</t>
  </si>
  <si>
    <t>Помещение. Кадастровый номер:23:25:0201005:32. назначение жилое помещение. Площадь 33,2 кв. м. , адрес: Краснодарский край, Приморско-Ахтарский р-н, с/о Ахтарский, п. Ахтарский, ул. Школьная, д. 5, кв. 1.</t>
  </si>
  <si>
    <t>Для сельскохозяйственного использования</t>
  </si>
  <si>
    <t>Торгово-офисное здание (ТРЦ "Галактика").</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</si>
  <si>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Здание. Кадастровый номер: 23:25:0101110:34. Назначение Жилое. Площадь 52, 9 кв. м.</t>
  </si>
  <si>
    <t xml:space="preserve">1. Земельный участок. Кадастровый номер: 23:25:0101182:35. Площадь 8454 +/- 36,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22. 2) Здание. Кадастровый номер:23:25:0101182:665. Назначение нежилое. Площадь 49 кв. м. 3) Здание. Кадастровый номер: 23:25:0101182:666. Назначение нежилое. Площадь 78,1 кв. м. 4) Здание. Кадастровый номер 23:25:0101182:667. Назначение нежилое. Площадь 90,5 кв. м. </t>
  </si>
  <si>
    <t>Земельный участок. Кадастровый номер: 23:25:0101182:887. Площадь 8371 +/- 32. Вид разрешенного использования: строительная промышленность, адрес: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Фестивальная 2) Здание. Кадастровый номер: 23:25:0101182:656. Назначение нежилое. Площадь 321,9 кв. м.</t>
  </si>
  <si>
    <t>Земельный участок. Кадастровый номер:23:25:0101110:29. Площадь 618. Вид разрешенного использования для индивидуального жилищного строительства, установлено относительно ориентира, расположенного в границах участка.  
Почтовый адрес ориентира: Краснодарский край, р-н Приморско-Ахтарский, г. Приморско-Ахтарск, ул. Ленина, 113. 2) Здание. Кадастровый номер: 23:25:0101110:34. Назначение Жилое. Площадь 52, 9 кв. м.</t>
  </si>
  <si>
    <t>Незавершенное производство в виде аквакультуры (речная рыба толстолобик, карп, амур, сазан) в водоеме "Красное знамя"№2.13 площадью 60.9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№26/13 от 26.04.2013 г. сроком на 10 лет.</t>
  </si>
  <si>
    <t>Незавершенное производство в виде аквакультуры (речная рыба толстолобик, карп, амур, сазан) в водоеме "Лебяжий" №2.15 площадью 40,9 га, расположен по адресу: Краснодарский край, Выселковский район, ст. Новодонецкая, Рыбоводный участок реки Бейсужек, предоставлен в аренду ООО "Выселковский рыбхоз" по договору №27/13 от 26.04.2013 г. сроком на 10 лет.</t>
  </si>
  <si>
    <t>Запасы</t>
  </si>
  <si>
    <t>Незавершенное производство в виде аквакультуры (речная рыба толстолобик, карп, амур, сазан) в водоеме "Марченко" №2.12 площадью 114,8 га, расположен по адресу: Краснодарский край, Выселковский район, северо-западнее ст. Новогражданская, Рыбоводный участок реки Бейсуг, предоставлен в аренду ООО "Выселковский рыбхоз" по договору №28/13 от 26.04.2013 г. сроком на 10 лет.</t>
  </si>
  <si>
    <t>Незавершенное производство в виде аквакультуры (речная рыба толстолобик, карп, амур, сазан) в водоеме "Березанский" площадью 278,93 га, расположен по адресу: Краснодарский край, Выселковский район, ст. Березанская, Рыбоводный участок реки Бейсуг, был предоставлен в аренду ООО "Выселковский рыбхоз" по договору №98/08 от 24.11.2008 г., в настоящее время расторгнут</t>
  </si>
  <si>
    <t>Незавершенное производство в виде аквакультуры (речная рыба толстолобик, карп, амур, сазан) в водоеме "Восточный" площадью 176,5 га, расположен по адресу: Краснодарский край, Выселковский район, ст. Новомалороссийская, Рыбоводный участок реки Бейсуг,  предоставлен в аренду ООО "Выселковский рыбхоз" по договору №29/13 от 06.05.2013 г., сроком на 10 лет</t>
  </si>
  <si>
    <t>Незавершенное производство в виде аквакультуры (речная рыба толстолобик, карп, амур, сазан) в водоеме "Бейсужекский" площадью 58 га, расположен по адресу: Краснодарский край, Выселковский район,  Рыбоводный участок реки Бейсужек,  предоставлен в аренду ООО "Выселковский рыбхоз" по договору №25/13 от 26.04.2013 г., сроком на 10 лет</t>
  </si>
  <si>
    <t>Незавершенное производство в виде аквакультуры (речная рыба толстолобик, карп, амур, сазан) в водоеме "Чернявский" №2.14 площадью 174,4 га, расположен по адресу: Краснодарский край, Выселковский район, ст. Бузиновская,  Рыбоводный участок реки Бейсуг,  предоставлен в аренду ООО "Выселковский рыбхоз" по договору №56/13 от 11.06.2013 г., сроком на 10 лет</t>
  </si>
  <si>
    <t>Незавершенное производство в виде аквакультуры (речная рыба толстолобик, карп, амур, сазан) в водоеме "Белый Ключ" площадью 200 га, расположен по адресу: Краснодарский край, Выселковский район, ст. Новогражданская,  Рыбоводный участок реки Бейсуг, был предоставлен в аренду ООО "Выселковский рыбхоз" по договору №135/К от 04.12.2015 г., в настоящее время расторгнут</t>
  </si>
  <si>
    <t>Рыбохозяйство</t>
  </si>
  <si>
    <t xml:space="preserve">Нежилое помещение с кадастровым номером 23:43:0208028:177, площадь 68,90 кв.м., местонахождение: Краснодарский край, г. Краснодар, Западный округ, ул. Мира 40, право собственности ООО «Омни», ограничения (обременения) права: арест, запрет регистрации. </t>
  </si>
  <si>
    <t xml:space="preserve">Нежилое помещение с кадастровым номером 23:43:0309002:12298, площадь 113,40 кв.м., местонахождение: Краснодарский край, г. Краснодар, Центральный округ, ул. Ставропольская 252а, пом.2,10,10/1,10/2,10/3,11, право собственности ООО «Омни», ограничения (обременения) права: арест, аренда сроком действия с 14.10.2020 по 14.10.2025 в пользу ООО «Февраль Плюс». </t>
  </si>
  <si>
    <t xml:space="preserve">Сооружение из металлоконструкций (длина 60 м, ширина 20 м, высота 5 м), местоположение: Краснодарский край, Краснодар, ул.Красных партизан 2/1, право собственности ООО "ОМНИ", ограничения (обременения) права: не зарегистрировано. </t>
  </si>
  <si>
    <t xml:space="preserve">Навес над строительными вагончиками (6х20 м, шифер, металл), местоположение: Краснодарский край, Краснодар, ул. Красных партизан 2/1, право собственности ООО "ОМНИ", ограничения (обременения) права: не зарегистрировано. </t>
  </si>
  <si>
    <t xml:space="preserve">Вагончик строительный 3*6 м, в кол-ве 3 шт., право собственности ООО «Омни». </t>
  </si>
  <si>
    <t xml:space="preserve">Товарный знак «ОМНИ», зарегистрированный в Государственном реестре товарных знаков и знаков обслуживания Российской Федерации, государственная регистрация №316909 от 22.11.2006, заявка №2004707801, приоритет от 13.04.2004, принадлежащий на праве собственности ООО «Омни» (ОГРН 1022301426817) </t>
  </si>
  <si>
    <t xml:space="preserve">16.05.2022-04.07.2022 </t>
  </si>
  <si>
    <t>Земельный участок с кадастровым номером 23:47:0117051:343. Площадью 74 500 кв. м, категория земель: земли населённых пунктов,
разрешенное использование: для коттеджного строительства.</t>
  </si>
  <si>
    <t>Имущественный комплекс по адресу:  г. Краснодар, Западный внутригородской округ, ул. Чекистов, 17. алог АО «Россельхозбанк». Включает в себя:                       1) Нежилые помещения №12-15 здания, Литер А, кадастровый номер: 23:43:0206011:734, площадь 101,50 кв.м.,                        2) Право общей долевой собственности 14/1339 на земельный участок. Категория земель: Земли населённых пунктов. Разрешенное использование: Для эксплуатации торговых помещений, кадастровый номер: 23:43:0206011:21, площадь 12 478,00 кв. м., Право общей долевой собственности (14/1339 доли) ООО "Омни"</t>
  </si>
  <si>
    <t xml:space="preserve">Нежилые помещения № 33/1, 32 1 этажа здания Литер Аа, кадастровый номер: 23:43:0112036:997, площадь 8,90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</si>
  <si>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Нежилое помещение, подвал № 47/1 здания литер п/А площадь 9,5 кв.м, 1-го этажа № 35 здания, Литер А, площадь 2,8 кв.м, ,кадастровый номер : 23:43:0208028:179
площадь 12,30 кв.м., местонахождение: Краснодарский край, г. Краснодар, ул. Красная 23/Мира 40,право собственности ООО «Омни», ограничения (обременения) права – залог АО «Россельхозбанк».</t>
  </si>
  <si>
    <t xml:space="preserve">Нежилое помещение 1-го этажа № 33 здания, Литер п/А, кадастровый номер: 23:43:0112036:1023, площадь 32,20 кв.м., местонахождение: Краснодарский край, г. Краснодар, ул. Красная 23/Мира 40, Право общей долевой собственности (7/50 доли) ООО «Омни», ограничения (обременения) права – залог АО «Россельхозбанк».
</t>
  </si>
  <si>
    <t xml:space="preserve">Нежилое помещение, 1 этаж № 44 здания, Литер п/А, кадастровый номер: 23:43:0208028:270, площадь 38,60 кв.м., местонахождение: Краснодарский край, г. Краснодар, ул. Красная 23/Мира 40,Право общей долевой собственности (1/2 доли) ООО «Омни», ограничения (обременения) права – залог АО «Россельхозбанк».
</t>
  </si>
  <si>
    <t xml:space="preserve">Нежилые помещения № 49, 49/1, 49/2 здания, Литер под/А, кадастровый номер: 23:43:0112036:1010, площадь 35,30 кв.м., местонахождение: Краснодарский край, г. Краснодар, ул. Красная 23/Мира 40, право собственности ООО «Омни», ограничения (обременения) права – залог АО «Россельхозбанк».
</t>
  </si>
  <si>
    <t xml:space="preserve">11.05.2022-05.06.2022 </t>
  </si>
  <si>
    <t>14.06.2022-08.07.2022</t>
  </si>
  <si>
    <t>База отдыха</t>
  </si>
  <si>
    <t>Имущественный комплекс в пос. Ильский, Северского района. Транспортные средства, инструмент, производственный и хозяйственный инвентарь и принадлежности, внутрихозяйственные дороги и прочие соответствующие объекты. Расположено по адресам: пгт Ильский, улица Первомайская, д. 114, д. 117 и д.121.</t>
  </si>
  <si>
    <t>Водонапорная башня, артезианская скважина, ворота, насос сооружение, общежитие, узел учета расхода газа, пруды отстойники, электроснабжение. Расположено на территории Смоленской автобазы.</t>
  </si>
  <si>
    <t>16 домов отдыха, бильярдная. Расположено в Туапсинском районе, бухта Инал. Имущество расположено на арендованном земельном участке с к.н. 23:33:0101005:14 площадью 10 107 кв.м. Договор аренды заключен с ДИО КК. Срок действия договора истек, но его действие автоматически родолжается в связи с тем, что арендная плата вносится постояно до настоящего времени.</t>
  </si>
  <si>
    <t>Имущественный комплекс в г. Абинск. Земельный участок к.н. 23:01:0504060:21 площадью 18 135 кв.м., административное здание (контора), техника (легковые, грузовые и грузоассажирские автомобили, спецтехника для проведения промыслово-географических исследований и бурильных работ), гаражи для техники, ремонтные боксы для техники, оборудование для промыслово-геофизических исследований и бурильных работ (нефтяные и газовые скважины), склады для оборудования, здание котельной, вагоны-дома для лабораторных работ и работников. Оборудование устаревшее, с истекшим сроком полезного использования.</t>
  </si>
  <si>
    <t>Имущественный комплекс в пг. Хадыженск Апшеронского района. Произвводственная база (земельный участок площадью 12 тыс. кв. м. и административное здание площадью 508,9 кв.м.). Бывшая станция ремонта техники, производственные цеха.</t>
  </si>
  <si>
    <t>Завод по производству металлоконструкций</t>
  </si>
  <si>
    <t>Для размещения объектов энергетики</t>
  </si>
  <si>
    <t>Для благоустройства территории</t>
  </si>
  <si>
    <t>Для трубопроводного транспорта</t>
  </si>
  <si>
    <t>Охрана природных территорий</t>
  </si>
  <si>
    <t xml:space="preserve">Трактор Т-150К-03, 2003 года
выпуска, № двигателя: 234518,
заводской № 585329 (647029-
651110) По данным Гостехнадзора
Краснодарского края
</t>
  </si>
  <si>
    <t>Для коттеджного строительства</t>
  </si>
  <si>
    <t>11.05.2022-22.06.2022</t>
  </si>
  <si>
    <t>ИП Исаев Магомедрасул Абдулмуслимович</t>
  </si>
  <si>
    <t>_050203477930</t>
  </si>
  <si>
    <t>А32-894/2021</t>
  </si>
  <si>
    <t>%D0%9032-894/2021</t>
  </si>
  <si>
    <t>Здание овчарника с пристройками, назначение нежилое, количество этажей: 1, кадастровый (условный) номер 23:23:0501000:486. Место нахождения: Россия, край Краснодарский, р-н Отрадненский в 2700 м. на запад от перекрестка автомобильных дорог: Отрадная-Армавир, Отрадная-Маяк. Площадь здания 1730 м2., земельный участок с/х назначения с кадастровым номером 23623:05010000:181 для эксплуатации и обслуживания овчарника с пристройками, домика животноводов.</t>
  </si>
  <si>
    <t>Производственный комплекс. Место нахождения: Россия, край Краснодарский, р-н Отрадненский, ст-ца Отрадная, ул. Трактовая, дом 2, корпус л., в составе:
1. Главный корпус сырья и склада, назначение нежилое, количество этажей: 1, кадастровый (условный) номер 23:23:0505218:386, Площадью 102 м2.
2. Административное здание, назначение нежилое, этаж: 1, кадастровый (условный) номер 23:23:0505218:402, Площадью 108.9
З. 3дание, назначение нежилое, количество этажей: 1, этаж: 1, кадастровый (условный) номер 23:23:0505218:409, Площадью 233 м2.
4. Пристройка к Главному корпусу сырья и склада, назначение нежилое, количество этажей: 1, кадастровый (условный) номер 23:23:0505218:385, Площадью 199,4 м2.;
5. здание, назначение нежилое, количество этажей: 1, этаж: 1, кадастровый (условный) номер 23:23:0505218:408 , Площадью 904 м2.
6. Главный корпус сырья и склад с пристройками, назначение нежилое, количество этажей: 2, кадастровый (условный) номер 23:23:0505218:401, Площадью 719.2 м2
7. Здание котельной, назначение здание котельной, количество этажей: 1, кадастровый (условный) номер 23:23:0505218:403, Площадью 47.1 м2.;
8. здание гаража, назначение нежилое, количество этажей: 1, кадастровый (условный) номер 23623:0505218:405, Площадью 163.3 м2.;
9. здание токарной мастерской, назначение нежилое, количество этажей: 1, кадастровый (условный) номер 23:23:0505218:404, Площадью 246.4 м2.</t>
  </si>
  <si>
    <t>Гидротехнические сооружения (пруды), расположенные на земельных участках с/х назначения, целевое назначение з/у – эксплуатация и обслуживание прудов в составе:
1. Пруд, назначение гидротехническое, кадастровый (условный) номер 23:23:0501000:490, место нахождения: Россия, край Краснодарский, р-н Отрадненский, в 2550 м. на запад от перекрестка автомобильных дорог: Отрадная-Армавир, Отрадная-Маяк.
2. Пруд, назначение гидротехническое, кадастровый (условный) номер 23:23:0501000:493 Место нахождения: Россия, край Краснодарский, р-н Отрадненский, в 2885 м. на запад от перекрестка автомобильных дорог: Отрадная-Армавир, Отрадная-Маяк.
3. Пруд, назначение гидротехническое, кадастровый (условный) номер 23:23:0501000:500 Место нахождения: Россия, край Краснодарский, р-н Отрадненский, в 2550 м. на запад от перекрестка автомобильных дорог: Отрадная-Армавир, Отрадная-Маяк.
4. Пруд, назначение гидротехническое, кадастровый (условный) номер 23:23:0501000:495 Место нахождения: Россия, край Краснодарский, р-н Отрадненский, в 2885 м. на запад от перекрестка автомобильных дорог: Отрадная-Армавир, Отрадная-Маяк.
5. Пруд, назначение Гидротехническое, кадастровый (условный) номер 23:23:0501000:497 Место нахождения: Россия, край Краснодарский, р-н Отрадненский в 2550 м. на запад от перекрестка автомобильных дорог: Отрадная-Армавир, Отрадная-Маяк.
6. Пруд, назначение гидротехническое, кадастровый (условный) номер 23623:0501000:498 Место нахождения: Россия, край Краснодарский, р-н Отрадненский в 2550 м. на запад от перекрестка автомобильных дорог: Отрадная-Армавир, Отрадная-Маяк.
7. Пруд, назначение Гидротехническое, кадастровый (условный) номер 23:23:0501000:491 Место нахождения: Россия, край Краснодарский, р-н Отрадненский в 2885 м. на запад от перекрестка автомобильных дорог: Отрадная-Армавир, Отрадная-Маяк.
8. Пруд, назначение Гидротехническое, кадастровый (условный) номер 23:23:0501000:492 Место нахождения: Россия, край Краснодарский, р-н Отрадненский в 2885 м. на запад от перекрестка автомобильных дорог: Отрадная-Армавир, Отрадная-Маяк.
9. Пруд, назначение Гидротехническое, кадастровый (условный) номер 23:23:0501000:496 Место нахождения: Россия, край Краснодарский, р-н Отрадненский в 2885 м. на запад от перекрестка автомобильных дорог: Отрадная-Армавир, Отрадная-Маяк.
10. Пруд, назначение гидротехническое, кадастровый (условный) номер 23:23:0501000:494 Место нахождения: Россия, край Краснодарский, р-н Отрадненский в 2885 м. на запад от перекрестка автомобильных дорог: Отрадная-Армавир, Отрадная-Маяк.
11. Земельный участок, категория земель сельхозназначения , кадастровый (условный) номер 23:23:0501000:220 Место нахождения: Россия, край Краснодарский, р-н Отрадненский в 2550 м. на запад от перекрестка автомобильных дорог: Отрадная-Армавир, Отрадная-Маяк. Площадью 89666 м2.
12. Земельный участок, категория земель сельскохозяйственного назначения, кадастровый (условный) номер 23:23:0501000:219. Место нахождения: Россия, край Краснодарский, р-н Отрадненский в 2885 м. на запад от перекрестка автомобильных дорог: Отрадная-Армавир, Отрадная-Маяк. Площадью 82251м2</t>
  </si>
  <si>
    <t>запрет проведения торгов</t>
  </si>
  <si>
    <t>А32-47909/2019</t>
  </si>
  <si>
    <t>%D0%9032-47909/2019</t>
  </si>
  <si>
    <t>ООО "Кубаньресурс"</t>
  </si>
  <si>
    <t>Более 30 тыс. единиц ТМЦ</t>
  </si>
  <si>
    <t>дебиторская задолженность: Корнилов Левон Левонович - 3 606 289 руб., ООО "КУБАНЬРЕМСТРОЙ-2" - 4 238 254,94 руб., ООО «Инженерный центр «Ион» - 1 080 000,00 руб.</t>
  </si>
  <si>
    <t xml:space="preserve">Автомобиль УАЗ -390945,2012 года </t>
  </si>
  <si>
    <t>Право аренды земельного участка с кадастровым №23:43:0000000:894/13, площадью 14 622 кв.м., расположенного по адресу: г. Краснодар, Прикубанский внутригородской округ, проезд 1 й Лиговский. Утверждение цены залогового имущества от 07.05.2022 цена установлена в размере 37 841,7 тыс. руб.</t>
  </si>
  <si>
    <t>Здание административного корпуса, Нежилое здание,2-х этажное, площадью 2022,9 кв.м., Литер Б, инв. № ЮТ-000001, кад № 23:43:0404003:82 ((в залоге)); Бытовой корпус, Нежилые помещения 1- го этажа №82-100 здания Литер Б3; Нежилые помещения 2- го этажа №18,35-45 здания Литер Б3, общая площадь 559,50 кв. м., инв № ЮТ-000019, кад № 23:43:0404003:88 ((в залоге)) Надстройки №1-11 здания литер над Б3, Нежилые помещения надстройки №1-11 здания Литер над/Б3 Общая площадь 282,6 кв. м. , инв. № ЮТ-000208 кад. № 23:43:0404003:101 ((в залоге)) Магазин, Нежилое здание-магазин. Площадь 49,5 кв.м Литер Л, инв. № ЮТ-000056, кад № 23:43:0404003:84 ((в залоге)) Мехмастерская, Нежилые помещения 1- го этажа №1,2,3,4; Нежилые помещения 2- го этажа №1,2,3,4,5,6 здания Литер I-В Общая площадь 283,6 кв.м., инв. № ЮТ-000013, кад № 23:43:0404003:94, ((в залоге)) Торговый зал, Нежилое помещение №1 здания литер Г 32,общая площадь 63,1 кв.м, инв. № ЮТ-000179, кад № 23:43:0404003:98 ((в залоге)) Нежилое строение, Нежилое здание, этажность-1, Общая площадь 183кв.м инв. № ЮТ-000309, кад № 23:43:0404003:117 ((в залоге)) Нежилые помещения, №46-57 пристройки литер Б4 Нежилые помещения № №46,47,48,49,50,51,52,53,54,55,56,57 пристройки Литер Б4 Общая площадь 253,2 Этаж 2 инв. № ЮТ-000216, кад № 23:43:0404003:100 ((в залоге)) Нежилое здание, Нежилое здание, этажность-1, Общая площадь 89,3 кв.м инв. № ЮТ-000300, кад № 23:43:0404003:109 ((в залоге)) Нежилое здание (Проходная Новороссийская), Нежилое помещение №1 первого этажа здания литер Р,общая площадь 5,9 кв.м инв.№ ЮТ-000025, кад № 23:43:0404003:90 ((в залоге)) Проходная Нежилые помещения №1,2 первого этажа здания литер I-А, общая площадь 21,6 кв.м инв. № ЮТ-000020, кад. № 23:43:0404003:86 (в залоге) Трансформаторная подстанция , Нежилое помещение №1,2,3,4 первого этажа здания литер I-Б, общая площадь 56,8 кв.м инв. № ЮТ-000004 кад. № 23:43:0404003:96 (в залоге) Двухэтажное административное здание, Двухэтажное административное здание (65,5кв.м), расположено на земельном участке с кад. № 23:43:0404003:37, находящемся (в залоге) ООО "Радиан" ЮТ-000294 (в залоге) Офисное помещение №1, Офисное помещение №1 (29 кв.м), расположено на земельном участке с кад. № 23:43:0404003:37, находящемся (в залоге) ООО "Радиан" ЮТ-000248 (в залоге) Помещение офисное для отдела доставки, Помещение офисное для отдела доставки 38,5 кв.м,, расположено на земельном участке с кад. № 23:43:0404003:37, находящемся (в залоге) ООО "Радиан" ЮТ-000298 (в залоге) Помещение экспедиторов, Помещение экспедиторов 13,15 кв.м, расположено на земельном участке с кад. № 23:43:0404003:37, находящемся (в залоге) ООО "Радиан" ЮТ-000291 (в залоге) Помещение склада, Нежилое помещение 1-го этажа №1 Литер I-Д Общая площадь 38,1 кв. м. ИНВ. № ЮТ-000293, КАД № 23:43:0404003:92 (в залоге) Здание административно-производственное, Нежилое здание административно-производственное. Общая площадь 11 417,7 кв.м ИНВ. № ЮТ-000002 Кад. № 23:43:0404003:83 (в залоге) Нежилое здание (Пристройка 2-х этажная), Нежилое здание, этажность-2, Общая площадь 1 902,1 кв.м. инв. № ЮТ-000301 кад. № 23:43:0404003:110 (в залоге) Нежилое здание (Склад), Склад, назначение нежилое. Общая площадь 3 771,1 кв. м инв. № ЮТ-000302 кад. № 23:43:0404003:114 (в залоге) Навес из профнастила (ОКС,эколог.) инв. № ЮТ-000306 Не (в залоге) Навес металлический 1 инв. № ЮТ-000125 Не (в залоге) Навес металлический 2 инв. № ЮТ-000126 Не (в залоге) Навес металлический 3 (для склада АХО) инв. № ЮТ-000217 Не (в залоге) Навес металлический 4 (прессовая) инв. № ЮТ-000238 Не (в залоге) Навес металлический для стеллажей (окол.прессовой) инв. № ЮТ-000311 Не (в залоге) Навес металлический к зданию адм. корпуса лит.Б инв. № ЮТ-000284 Не (в залоге) Навес над входом в здание литер Б3 инв. № ЮТ-000315 Не (в залоге) Земли населённых пунктов, для эксплуатаций зданий и сооружений базы оптово-розничной торговли Земельный участок, земли населенных пунктов, для эксплуатации зданий и сооружений базы оптово-розничной торговли (22728 кв.м.), площадью 22732 кв.м инв. № ЮТ-000165 кад. № 23:43:0404003:37 (в залоге) Водозаборная система инв. № ЮТ-000234 Не (в залоге) Ворота въездные металлические инв. № ЮТ-000117 Не (в залоге) Ворота металлические инв. № ЮТ-000140 Не (в залоге) Ворота металлические раздвижные 1 (6пост) инв. № ЮТ-000061 Не (в залоге) Ворота металлические раздвижные 2 инв. № ЮТ-000062 Не (в залоге) Ворота металлические с калиткой 1 инв. № ЮТ-000122 Не (в залоге) Ворота металлические с калиткой 2 инв. № ЮТ-000123 Не (в залоге) Дорога инв. № ЮТ-000015 Не (в залоге) Забор металлический инв. № ЮТ-000116 Не (в залоге) Канализация ливневая инв. № ЮТ-000230 Не (в залоге) Карниз металлический над магазином инв. № ЮТ-000124 Не (в залоге) Ограждение инв. № ЮТ-000012 Не (в залоге) Ограждение из профнастила инв. № ЮТ-000141 Не (в залоге) Ограждение мини-котельной инв. № ЮТ-000281 Не (в залоге) Подъездной пандус инв. № ЮТ-000014 Не (в залоге) Пожарная лестница инв. № ЮТ-000249 Не (в залоге) Система водоснабжения адм. корпуса литер Б инв. № ЮТ-000286 Не (в залоге) Система отопления ул.Симферопольская,55 инв. № ЮТ-000289 Не (в залоге) Система технического водоснабжения Симферопольская инв. № ЮТ-000290 Не (в залоге) Вытяжка в помещении пристройки литер Б4 инв. № ЮТ-000274 Не (в залоге) Вытяжная вентиляция 1 инв. № ЮТ-000159 Не (в залоге) Защитные ограждения лифтовых шахт в складе Б1 инв. № ЮТ-000299 Не (в залоге) Система вентиляции в архиве (скл.Б1) инв. № ЮТ-000252 Не (в залоге) Система вентиляции в оф.пом. ОЭБ,РО (скл.Б1) инв. № ЮТ-000246 Не (в залоге) Система вентиляции в пом.склада приемки т-ра л.Б1 инв. № ЮТ-000285 Не (в залоге) Система вентиляции в помещ.приема пищи скл.Б1 инв. № ЮТ-000310 Не (в залоге) Кабельная линия со щитом в котельной инв. № ЮТ-000282 Не (в залоге) Мини-котельная контейн.типа на базе газоген. котла инв. № ЮТ-000259 Не (в залоге) Пожарная сигнализация инв. № ЮТ-000211 Не (в залоге) Пожарная сигнализация админ.зданиекорп.лит Б инв. № ЮТ-000262 Не (в залоге) Пожарная сигнализация мини-котельной инв. № ЮТ-000261 Не (в залоге) Пожарная сигнализация помещений Симферопольская,55 инв. № ЮТ-000260 Не (в залоге) Пожарная сигнализация пост № 6 и экспедиторской инв. № ЮТ-000307 Не (в залоге) Роллета с автоматическим приводом 55 мм инв. № ЮТ-000287 Не (в залоге) Система видеонаблюдения (5камер) (магазин брака) инв. № ЮТ-000207 Не (в залоге) Система освещения навеса №4 (прессовая) инв. № ЮТ-000264 Не (в залоге) Система отвода конденсата сплит-систем литер Б5 инв. № ЮТ-000303 Не (в залоге) Система пожаротушения (пож.емкость,насос.ст-ция) инв. № ЮТ-000201 Не (в залоге) Система электроснабжения Симферопольская,55 инв. № ЮТ-000251 Не (в залоге) Шлагбаум WIL 4 на 6 пост (ОЭБ) инв. № ЮТ-000190 Не (в залоге) Турникет "Ростов-Дон Т9М1" уличный/1 пост 1 инв. № ЮТ-000271 Не (в залоге) Турникет "Ростов-Дон Т9М1" уличный/2 пост 1 инв. № ЮТ-000272 Не (в залоге) Ворота EPU 40. М-гофра, WOODG.RAL 3000*3000 инв. № ЮТ-000288 Не (в залоге) Ворота роллетного типа 2700*2800 инв. № ЮТ-000235 Не (в залоге) Ворота роллетного типа 3000*2880 инв. № ЮТ-000236 Не (в залоге) Ворота роллетного типа 3800*2750 инв. № ЮТ-000237 Не (в залоге) Громкая связь ЮТ-000162 инв. № Не (в залоге) Кабельная линия со щитом в складе Б1 инв. № ЮТ-000273 Не (в залоге) Кабельная линия со щитом в складе Б1(рекл.оборуд.) инв. № ЮТ-000305 Не (в залоге) Охранно-пожарная сигнализация инв. № ЮТ-000164 Не (в залоге) Пожарная сигнализация западное крыло литер Б1/1 инв. № ЮТ-000275 Не (в залоге) Пожарная сигнализация склад инв. № ЮТ-000227 Не (в залоге) Система водяного охлаждения воздуха (склад л.Б1) инв. № ЮТ-000312 Не (в залоге) Система отвода конденсата сплит-систем зап.крыло инв. № ЮТ-000265 Не (в залоге) Система тепловентиляции склада Б1 инв. № ЮТ-000313 Не (в залоге) Сплит-система LESSAR LS/LU H96DEY4/1 инв. № ЮТ-000241 Не (в залоге) Сплит-система LESSAR LS/LU H96DEY4/2 инв. № ЮТ-000242 Не (в залоге) Сплит-система LESSAR LS/LU H96DEY4/3 инв. № ЮТ-000243 Не (в залоге) Сплит-система LESSAR LS/LU H96DEY4/4 инв. № ЮТ-000244 Не (в залоге) Сплит-система Venterra VSD-76/1 инв. № ЮТ-000253 Не (в залоге) Сплит-система Venterra VSD-76/2 инв. № ЮТ-000254 Не (в залоге) Сплит-система Venterra VSD-76/3 инв. № ЮТ-000255 Не (в залоге) Сплит-система Venterra VSD-76/4 инв. № ЮТ-000256 Не (в залоге) Сплит-система Venterra VSD-76/5 инв. № ЮТ-000276 Не (в залоге) Сплит-система Venterra VSD-76/6 инв. № ЮТ-000277 Не (в залоге) Сплит-система Venterra VSD-76/7 инв. № ЮТ-000278 Не (в залоге) Сплит-система Venterra VSD-76/8 инв. № ЮТ-000279 Не (в залоге) Сплит-система Venterra VSD-76/9 инв. № ЮТ-000280 Не (в залоге) Стеллаж 4500 мм 1 (7 пролётов) инв. № ЮТ-000029 Не (в залоге) Стеллаж 4500 мм 2 (7 пролётов) инв. № ЮТ-000051 Не (в залоге) Стеллаж 4500 мм 3 (7 пролётов) инв. № ЮТ-000052 Не (в залоге) Стеллаж 4500 мм 4 (7 пролётов) инв. № ЮТ-000053 Не (в залоге) Стеллаж 4500 мм 5 (7 пролётов) инв. № ЮТ-000054 Не (в залоге) Стеллаж 4500 мм 6 (7 пролётов) инв. № ЮТ-000055 Не (в залоге) Стеллаж 5600 мм 1 (7 пролётов) инв. № ЮТ-000028 Не (в залоге) Стеллаж 5600 мм 10 (7 пролётов) инв. № ЮТ-000047 Не (в залоге) Стеллаж 5600 мм 11 (7 пролётов) инв. № ЮТ-000048 Не (в залоге) Стеллаж 5600 мм 12 (7 пролётов) инв. № ЮТ-000049 Не (в залоге) Стеллаж 5600 мм 13 (7 пролётов) инв. № ЮТ-000050 Не (в залоге) Стеллаж 5600 мм 2 (7 пролётов) инв. № ЮТ-000039 Не (в залоге) Стеллаж 5600 мм 3 (7 пролётов) инв. № ЮТ-000040 Не (в залоге) Стеллаж 5600 мм 4 (7 пролётов) инв. № ЮТ-000041 Не (в залоге) Стеллаж 5600 мм 5 (7 пролётов) инв. № ЮТ-000042 Не (в залоге) Стеллаж 5600 мм 6 (7 пролётов) инв. № ЮТ-000043 Не (в залоге) Стеллаж 5600 мм 7 (7 пролётов) инв. № ЮТ-000044 Не (в залоге) Стеллаж 5600 мм 8 (7 пролётов) инв. № ЮТ-000045 Не (в залоге) Стеллаж 5600 мм 9 (7 пролётов) инв. № ЮТ-000046 Не (в залоге) Стеллаж 7500 мм 1 (7 пролётов) инв. № ЮТ-000027 Не (в залоге) Стеллаж 7500 мм 10 (7 пролётов) инв. № ЮТ-000038 Не (в залоге) Стеллаж 7500 мм 2 (7 пролётов) инв. № ЮТ-000030 Не (в залоге) Стеллаж 7500 мм 3 (7 пролётов) инв. № ЮТ-000031 Не (в залоге) Стеллаж 7500 мм 4 (7 пролётов) инв. № ЮТ-000032 Не (в залоге) Стеллаж 7500 мм 5 (7 пролётов) инв. № ЮТ-000033 Не (в залоге) Стеллаж 7500 мм 6 (7 пролётов) инв. № ЮТ-000034 Не (в залоге) Стеллаж 7500 мм 7 (7 пролётов) инв. № ЮТ-000035 Не (в залоге) Стеллаж 7500 мм 8 (7 пролётов) инв. № ЮТ-000036 Не (в залоге) Стеллаж 7500 мм 9 (7 пролётов) инв. № ЮТ-000037 Не (в залоге) Охранная сигнализация ОКС инв. № ЮТ-000319 Не (в залоге) Пожарная сигнализация помещение ОКСа инв. № ЮТ-000318 Не (в залоге) Пожарная сигнализация отдел доставки инв. № ЮТ-000308 Не (в залоге) Установка повышения давления ESPA CKE2 T MULTI35 8 SPEEDRIVE+гидроаккумулятор инв. № ПР-000003 Не (в залоге) Пожарная сигнализация литер Л(маг. брак) инв. № 00-001520 Не (в залоге)</t>
  </si>
  <si>
    <t>Здание административного корпуса, Нежилое здание,2-х этажное, площадью 2022,9 кв.м., Литер Б, инв. № ЮТ-000001, кад № 23:43:0404003:82 ((в залоге));
Бытовой корпус, Нежилые помещения 1- го этажа №82-100 здания Литер Б3; Нежилые помещения 2- го этажа №18,35-45 здания Литер Б3, общая площадь 559,50 кв. м., инв № ЮТ-000019, кад № 23:43:0404003:88 ((в залоге))
Надстройки №1-11 здания литер над Б3, Нежилые помещения надстройки №1-11 здания Литер над/Б3 Общая площадь 282,6 кв. м. , инв. № ЮТ-000208 кад. № 23:43:0404003:101 ((в залоге))
Магазин, Нежилое здание-магазин. Площадь 49,5 кв.м Литер Л, инв. № ЮТ-000056, кад № 23:43:0404003:84 ((в залоге))
Мехмастерская, Нежилые помещения 1- го этажа №1,2,3,4; Нежилые помещения 2- го этажа №1,2,3,4,5,6 здания Литер I-В Общая площадь 283,6 кв.м., инв. № ЮТ-000013, кад № 23:43:0404003:94, ((в залоге))
Торговый зал, Нежилое помещение №1 здания литер Г 32,общая площадь 63,1 кв.м, инв. № ЮТ-000179, кад № 23:43:0404003:98 ((в залоге))
Нежилое строение, Нежилое здание, этажность-1, Общая площадь 183кв.м инв. № ЮТ-000309, кад № 23:43:0404003:117 ((в залоге))
Нежилые помещения, №46-57 пристройки литер Б4 Нежилые помещения № №46,47,48,49,50,51,52,53,54,55,56,57 пристройки Литер Б4 Общая площадь 253,2 Этаж 2 инв. № ЮТ-000216, кад № 23:43:0404003:100 ((в залоге))
Нежилое здание, Нежилое здание, этажность-1, Общая площадь 89,3 кв.м инв. № ЮТ-000300, кад № 23:43:0404003:109 ((в залоге))
Нежилое здание (Проходная Новороссийская), Нежилое помещение №1 первого этажа здания литер Р,общая площадь 5,9 кв.м инв.№ ЮТ-000025, кад № 23:43:0404003:90 ((в залоге))
Проходная Нежилые помещения №1,2 первого этажа здания литер I-А, общая площадь 21,6 кв.м инв. № ЮТ-000020, кад. № 23:43:0404003:86 (в залоге)
Трансформаторная подстанция , Нежилое помещение №1,2,3,4 первого этажа здания литер I-Б, общая площадь 56,8 кв.м инв. № ЮТ-000004 кад. № 23:43:0404003:96 (в залоге)
Двухэтажное административное здание, Двухэтажное административное здание (65,5кв.м), расположено на земельном участке с кад. № 23:43:0404003:37, находящемся (в залоге) ООО "Радиан" ЮТ-000294 (в залоге)
Офисное помещение №1, Офисное помещение №1 (29 кв.м), расположено на земельном участке с кад. № 23:43:0404003:37, находящемся (в залоге) ООО "Радиан" ЮТ-000248 (в залоге)
Помещение офисное для отдела доставки, Помещение офисное для отдела доставки 38,5 кв.м,, расположено на земельном участке с кад. № 23:43:0404003:37, находящемся (в залоге) ООО "Радиан" ЮТ-000298 (в залоге)
Помещение экспедиторов, Помещение экспедиторов 13,15 кв.м, расположено на земельном участке с кад. № 23:43:0404003:37, находящемся (в залоге) ООО "Радиан" ЮТ-000291 (в залоге)
Помещение склада, Нежилое помещение 1-го этажа №1 Литер I-Д Общая площадь 38,1 кв. м. ИНВ. № ЮТ-000293, КАД № 23:43:0404003:92 (в залоге)
Здание административно-производственное, Нежилое здание административно-производственное. Общая площадь 11 417,7 кв.м ИНВ. № ЮТ-000002 Кад. № 23:43:0404003:83 (в залоге)
Нежилое здание (Пристройка 2-х этажная), Нежилое здание, этажность-2, Общая площадь 1 902,1 кв.м. инв. № ЮТ-000301 кад. № 23:43:0404003:110 (в залоге)
Нежилое здание (Склад), Склад, назначение нежилое. Общая площадь 3 771,1 кв. м инв. № ЮТ-000302 кад. № 23:43:0404003:114 (в залоге)
Навес из профнастила (ОКС,эколог.) инв. № ЮТ-000306 Не (в залоге)
Навес металлический 1 инв. № ЮТ-000125 Не (в залоге)
Навес металлический 2 инв. № ЮТ-000126 Не (в залоге)
Навес металлический 3 (для склада АХО) инв. № ЮТ-000217 Не (в залоге)
Навес металлический 4 (прессовая) инв. № ЮТ-000238 Не (в залоге)
Навес металлический для стеллажей (окол.прессовой) инв. № ЮТ-000311 Не (в залоге)
Навес металлический к зданию адм. корпуса лит.Б инв. № ЮТ-000284 Не (в залоге)
Навес над входом в здание литер Б3 инв. № ЮТ-000315 Не (в залоге)
Земли населённых пунктов, для эксплуатаций зданий и сооружений базы оптово-розничной торговли Земельный участок, земли населенных пунктов, для эксплуатации зданий и сооружений базы оптово-розничной торговли (22728 кв.м.), площадью 22732 кв.м инв. № ЮТ-000165 кад. № 23:43:0404003:37 (в залоге)
Водозаборная система инв. № ЮТ-000234 Не (в залоге)
Ворота въездные металлические инв. № ЮТ-000117 Не (в залоге)
Ворота металлические инв. № ЮТ-000140 Не (в залоге)
Ворота металлические раздвижные 1 (6пост) инв. № ЮТ-000061 Не (в залоге)
Ворота металлические раздвижные 2 инв. № ЮТ-000062 Не (в залоге)
Ворота металлические с калиткой 1 инв. № ЮТ-000122 Не (в залоге)
Ворота металлические с калиткой 2 инв. № ЮТ-000123 Не (в залоге)
Дорога инв. № ЮТ-000015 Не (в залоге)
Забор металлический инв. № ЮТ-000116 Не (в залоге)
Канализация ливневая инв. № ЮТ-000230 Не (в залоге)
Карниз металлический над магазином инв. № ЮТ-000124 Не (в залоге)
Ограждение инв. № ЮТ-000012 Не (в залоге)
Ограждение из профнастила инв. № ЮТ-000141 Не (в залоге)
Ограждение мини-котельной инв. № ЮТ-000281 Не (в залоге)
Подъездной пандус инв. № ЮТ-000014 Не (в залоге)
Пожарная лестница инв. № ЮТ-000249 Не (в залоге)
Система водоснабжения адм. корпуса литер Б инв. № ЮТ-000286 Не (в залоге)
Система отопления ул.Симферопольская,55 инв. № ЮТ-000289 Не (в залоге)
Система технического водоснабжения Симферопольская инв. № ЮТ-000290 Не (в залоге)
Вытяжка в помещении пристройки литер Б4 инв. № ЮТ-000274 Не (в залоге)
Вытяжная вентиляция 1 инв. № ЮТ-000159 Не (в залоге)
Защитные ограждения лифтовых шахт в складе Б1 инв. № ЮТ-000299 Не (в залоге)
Система вентиляции в архиве (скл.Б1) инв. № ЮТ-000252 Не (в залоге)
Система вентиляции в оф.пом. ОЭБ,РО (скл.Б1) инв. № ЮТ-000246 Не (в залоге)
Система вентиляции в пом.склада приемки т-ра л.Б1 инв. № ЮТ-000285 Не (в залоге)
Система вентиляции в помещ.приема пищи скл.Б1 инв. № ЮТ-000310 Не (в залоге)
Кабельная линия со щитом в котельной инв. № ЮТ-000282 Не (в залоге)
Мини-котельная контейн.типа на базе газоген. котла инв. № ЮТ-000259 Не (в залоге)
Пожарная сигнализация инв. № ЮТ-000211 Не (в залоге)
Пожарная сигнализация админ.зданиекорп.лит Б инв. № ЮТ-000262 Не (в залоге)
Пожарная сигнализация мини-котельной инв. № ЮТ-000261 Не (в залоге)
Пожарная сигнализация помещений Симферопольская,55 инв. № ЮТ-000260 Не (в залоге)
Пожарная сигнализация пост № 6 и экспедиторской инв. № ЮТ-000307 Не (в залоге)
Роллета с автоматическим приводом 55 мм инв. № ЮТ-000287 Не (в залоге)
Система видеонаблюдения (5камер) (магазин брака) инв. № ЮТ-000207 Не (в залоге)
Система освещения навеса №4 (прессовая) инв. № ЮТ-000264 Не (в залоге)
Система отвода конденсата сплит-систем литер Б5 инв. № ЮТ-000303 Не (в залоге)
Система пожаротушения (пож.емкость,насос.ст-ция) инв. № ЮТ-000201 Не (в залоге)
Система электроснабжения Симферопольская,55 инв. № ЮТ-000251 Не (в залоге)
Шлагбаум WIL 4 на 6 пост (ОЭБ) инв. № ЮТ-000190 Не (в залоге)
Турникет "Ростов-Дон Т9М1" уличный/1 пост 1 инв. № ЮТ-000271 Не (в залоге)
Турникет "Ростов-Дон Т9М1" уличный/2 пост 1 инв. № ЮТ-000272 Не (в залоге)
Ворота EPU 40. М-гофра, WOODG.RAL 3000*3000 инв. № ЮТ-000288 Не (в залоге)
Ворота роллетного типа 2700*2800 инв. № ЮТ-000235 Не (в залоге)
Ворота роллетного типа 3000*2880 инв. № ЮТ-000236 Не (в залоге)
Ворота роллетного типа 3800*2750 инв. № ЮТ-000237 Не (в залоге)
Громкая связь ЮТ-000162 инв. № Не (в залоге)
Кабельная линия со щитом в складе Б1 инв. № ЮТ-000273 Не (в залоге)
Кабельная линия со щитом в складе Б1(рекл.оборуд.) инв. № ЮТ-000305 Не (в залоге)
Охранно-пожарная сигнализация инв. № ЮТ-000164 Не (в залоге)
Пожарная сигнализация западное крыло литер Б1/1 инв. № ЮТ-000275 Не (в залоге)
Пожарная сигнализация склад инв. № ЮТ-000227 Не (в залоге)
Система водяного охлаждения воздуха (склад л.Б1) инв. № ЮТ-000312 Не (в залоге)
Система отвода конденсата сплит-систем зап.крыло инв. № ЮТ-000265 Не (в залоге)
Система тепловентиляции склада Б1 инв. № ЮТ-000313 Не (в залоге)
Сплит-система LESSAR LS/LU H96DEY4/1 инв. № ЮТ-000241 Не (в залоге)
Сплит-система LESSAR LS/LU H96DEY4/2 инв. № ЮТ-000242 Не (в залоге)
Сплит-система LESSAR LS/LU H96DEY4/3 инв. № ЮТ-000243 Не (в залоге)
Сплит-система LESSAR LS/LU H96DEY4/4 инв. № ЮТ-000244 Не (в залоге)
Сплит-система Venterra VSD-76/1 инв. № ЮТ-000253 Не (в залоге)
Сплит-система Venterra VSD-76/2 инв. № ЮТ-000254 Не (в залоге)
Сплит-система Venterra VSD-76/3 инв. № ЮТ-000255 Не (в залоге)
Сплит-система Venterra VSD-76/4 инв. № ЮТ-000256 Не (в залоге)
Сплит-система Venterra VSD-76/5 инв. № ЮТ-000276 Не (в залоге)
Сплит-система Venterra VSD-76/6 инв. № ЮТ-000277 Не (в залоге)
Сплит-система Venterra VSD-76/7 инв. № ЮТ-000278 Не (в залоге)
Сплит-система Venterra VSD-76/8 инв. № ЮТ-000279 Не (в залоге)
Сплит-система Venterra VSD-76/9 инв. № ЮТ-000280 Не (в залоге)
Стеллаж 4500 мм 1 (7 пролётов) инв. № ЮТ-000029 Не (в залоге)
Стеллаж 4500 мм 2 (7 пролётов) инв. № ЮТ-000051 Не (в залоге)
Стеллаж 4500 мм 3 (7 пролётов) инв. № ЮТ-000052 Не (в залоге)
Стеллаж 4500 мм 4 (7 пролётов) инв. № ЮТ-000053 Не (в залоге)
Стеллаж 4500 мм 5 (7 пролётов) инв. № ЮТ-000054 Не (в залоге)
Стеллаж 4500 мм 6 (7 пролётов) инв. № ЮТ-000055 Не (в залоге)
Стеллаж 5600 мм 1 (7 пролётов) инв. № ЮТ-000028 Не (в залоге)
Стеллаж 5600 мм 10 (7 пролётов) инв. № ЮТ-000047 Не (в залоге)
Стеллаж 5600 мм 11 (7 пролётов) инв. № ЮТ-000048 Не (в залоге)
Стеллаж 5600 мм 12 (7 пролётов) инв. № ЮТ-000049 Не (в залоге)
Стеллаж 5600 мм 13 (7 пролётов) инв. № ЮТ-000050 Не (в залоге)
Стеллаж 5600 мм 2 (7 пролётов) инв. № ЮТ-000039 Не (в залоге)
Стеллаж 5600 мм 3 (7 пролётов) инв. № ЮТ-000040 Не (в залоге)
Стеллаж 5600 мм 4 (7 пролётов) инв. № ЮТ-000041 Не (в залоге)
Стеллаж 5600 мм 5 (7 пролётов) инв. № ЮТ-000042 Не (в залоге)
Стеллаж 5600 мм 6 (7 пролётов) инв. № ЮТ-000043 Не (в залоге)
Стеллаж 5600 мм 7 (7 пролётов) инв. № ЮТ-000044 Не (в залоге)
Стеллаж 5600 мм 8 (7 пролётов) инв. № ЮТ-000045 Не (в залоге)
Стеллаж 5600 мм 9 (7 пролётов) инв. № ЮТ-000046 Не (в залоге)
Стеллаж 7500 мм 1 (7 пролётов) инв. № ЮТ-000027 Не (в залоге)
Стеллаж 7500 мм 10 (7 пролётов) инв. № ЮТ-000038 Не (в залоге)
Стеллаж 7500 мм 2 (7 пролётов) инв. № ЮТ-000030 Не (в залоге)
Стеллаж 7500 мм 3 (7 пролётов) инв. № ЮТ-000031 Не (в залоге)
Стеллаж 7500 мм 4 (7 пролётов) инв. № ЮТ-000032 Не (в залоге)
Стеллаж 7500 мм 5 (7 пролётов) инв. № ЮТ-000033 Не (в залоге)
Стеллаж 7500 мм 6 (7 пролётов) инв. № ЮТ-000034 Не (в залоге)
Стеллаж 7500 мм 7 (7 пролётов) инв. № ЮТ-000035 Не (в залоге)
Стеллаж 7500 мм 8 (7 пролётов) инв. № ЮТ-000036 Не (в залоге)
Стеллаж 7500 мм 9 (7 пролётов) инв. № ЮТ-000037 Не (в залоге)
Охранная сигнализация ОКС инв. № ЮТ-000319 Не (в залоге)
Пожарная сигнализация помещение ОКСа инв. № ЮТ-000318 Не (в залоге)
Пожарная сигнализация отдел доставки инв. № ЮТ-000308 Не (в залоге)
Установка повышения давления ESPA CKE2 T MULTI35 8 SPEEDRIVE+гидроаккумулятор инв. № ПР-000003 Не (в залоге)
Пожарная сигнализация литер Л(маг. брак) инв. № 00-001520 Не (в залоге)</t>
  </si>
  <si>
    <t>Земельный участок  к.н. 23:43:0426010:10 площадью 35880+/-78 кв.м и расположенные на нем 5 зданий по адрессу: г. Краснодар, ул. Парусная, д. 8:                                                                                                                      1) Административно-приемный корпус к.н. 23:43:0426010:36 площадью 1522,6 кв.м.                                                                  2) Летнее бистро к.н. 23:43:0426010:76 площадью 169,9 кв.м.                                                                   3) Нежилое здание-ТП к.н. 23:43:0426010:77 площадью 44,5 кв.м.                                    4) Нежилое здание-котельная к.н. 23:43:0426010:78 площадью 103,8 кв.м.                                                                         5) Нежилое здание - склад к.н. 23:43:0426010:79 площадью 51,3 кв.м.</t>
  </si>
  <si>
    <r>
      <t xml:space="preserve">имуцщественный комплекс предприятия МП  г.Армавира "Троллейбусное управление" (МП АТУ) (недвижимость, оборудование, транспорт (троллейбусы)).  </t>
    </r>
    <r>
      <rPr>
        <b/>
        <sz val="12"/>
        <rFont val="Times New Roman"/>
        <family val="1"/>
        <charset val="204"/>
      </rPr>
      <t>(оценка проведена в отношении недвижимости)</t>
    </r>
    <r>
      <rPr>
        <sz val="12"/>
        <rFont val="Times New Roman"/>
        <family val="1"/>
        <charset val="204"/>
      </rPr>
      <t>.</t>
    </r>
  </si>
  <si>
    <r>
      <t xml:space="preserve">Благоустройство территории и прочее оборудование, в то числе: карусели, качели, автоматические ворота, спортивный комплекс, песочницы, скамейки и прочее </t>
    </r>
    <r>
      <rPr>
        <b/>
        <sz val="12"/>
        <rFont val="Times New Roman"/>
        <family val="1"/>
        <charset val="204"/>
      </rPr>
      <t xml:space="preserve">Общая цена в строке выше в составе всего комплекса.  </t>
    </r>
  </si>
  <si>
    <r>
      <t xml:space="preserve">Право аренды земельного участка - территория жилого комплекса аппартаментов "Сады Морей", расположенного по адресу: г.Геленджик, ул.Революционная, 47, кад. №23:40:0404004:3, площадью 47 088 кв.м   </t>
    </r>
    <r>
      <rPr>
        <b/>
        <sz val="12"/>
        <rFont val="Times New Roman"/>
        <family val="1"/>
        <charset val="204"/>
      </rPr>
      <t xml:space="preserve">Общая цена в строке выше в составе всего комплекса.  </t>
    </r>
    <r>
      <rPr>
        <sz val="12"/>
        <rFont val="Times New Roman"/>
        <family val="1"/>
        <charset val="204"/>
      </rPr>
      <t xml:space="preserve">                        </t>
    </r>
  </si>
  <si>
    <r>
      <t xml:space="preserve">Право аренды земельного участка - территория курортного комплекса (набережная, прилегающий парк и парковка "Сады Морей"), расположенного по адресу: г.Геленджик, ул.Революционная, 34, кад. №23:40:0404001:1, площадью 18 684 кв.м   </t>
    </r>
    <r>
      <rPr>
        <b/>
        <sz val="12"/>
        <rFont val="Times New Roman"/>
        <family val="1"/>
        <charset val="204"/>
      </rPr>
      <t xml:space="preserve">Общая цена в строке выше в составе всего комплекса.  </t>
    </r>
    <r>
      <rPr>
        <sz val="12"/>
        <rFont val="Times New Roman"/>
        <family val="1"/>
        <charset val="204"/>
      </rPr>
      <t xml:space="preserve">                          </t>
    </r>
  </si>
  <si>
    <r>
      <t xml:space="preserve">Производственная территория по адресу: </t>
    </r>
    <r>
      <rPr>
        <b/>
        <sz val="12"/>
        <rFont val="Times New Roman"/>
        <family val="1"/>
        <charset val="204"/>
      </rPr>
      <t>г.Краснодар, пос. Прогресс, 1-е отделение</t>
    </r>
    <r>
      <rPr>
        <sz val="12"/>
        <rFont val="Times New Roman"/>
        <family val="1"/>
        <charset val="204"/>
      </rPr>
      <t xml:space="preserve"> свинооткормочного хозяйства Прогресс, в том числе: право аренды на земельный участок под основной территорией (272 172,7 кв.м), нежилое помещение, лит.А (здравпункт), производственный цех, лит.А, А2, под/А, здание биологической очистки, лит.IЧ, в том числе очистные сооружения, здание операторной, гаражи, сараи, мастерские, столовая, свинарники, кормоцех, компрессорная, сооружения, благоустройства, скважины и многое другое.</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</si>
  <si>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t>
    </r>
    <r>
      <rPr>
        <b/>
        <sz val="12"/>
        <rFont val="Times New Roman"/>
        <family val="1"/>
        <charset val="204"/>
      </rPr>
      <t>Указанное имущество учтено в составе комплекса строкой выше.</t>
    </r>
  </si>
  <si>
    <r>
      <t xml:space="preserve">Имущественный комплекс теплоснабжения МУП совхоз «Прогресс» по адресу: г. Краснодар, Прикубанский внутригородской округ, пос. 1-е отделение свинооткормочного хозяйства «Прогресс», дом 7/1 . </t>
    </r>
    <r>
      <rPr>
        <b/>
        <sz val="12"/>
        <rFont val="Times New Roman"/>
        <family val="1"/>
        <charset val="204"/>
      </rPr>
      <t>Цена по оценке в строке выше в составе всего комплекса.</t>
    </r>
  </si>
  <si>
    <r>
      <t xml:space="preserve">94 позиции (11541 единиц всего): камеры, МФУ, мебель, ехника и т.д. </t>
    </r>
    <r>
      <rPr>
        <b/>
        <sz val="12"/>
        <rFont val="Times New Roman"/>
        <family val="1"/>
        <charset val="204"/>
      </rPr>
      <t>(общая цена всего имущественного комплекса в строке выше)</t>
    </r>
  </si>
  <si>
    <r>
      <t xml:space="preserve">Имущественный комплекс завода по производству металлоконструкций в г. Краснодар. (В имущественный комплекс входят земельные участки, производственные здания, оборудование, инфраструктура производства и т.д.). </t>
    </r>
    <r>
      <rPr>
        <b/>
        <sz val="12"/>
        <rFont val="Times New Roman"/>
        <family val="1"/>
        <charset val="204"/>
      </rPr>
      <t>(ссылка дана только на оценку недвижимости - общая стоимость имущественного комплекса указана в нескольких объявлениях об оценке от 18.12.2020).</t>
    </r>
  </si>
  <si>
    <r>
      <rPr>
        <b/>
        <sz val="12"/>
        <rFont val="Times New Roman"/>
        <family val="1"/>
        <charset val="204"/>
      </rPr>
      <t>Компьютерная программа</t>
    </r>
    <r>
      <rPr>
        <sz val="12"/>
        <rFont val="Times New Roman"/>
        <family val="1"/>
        <charset val="204"/>
      </rPr>
      <t xml:space="preserve"> "Стройсберкасса (жилищные накопительные счета)";                                                     </t>
    </r>
    <r>
      <rPr>
        <b/>
        <sz val="12"/>
        <rFont val="Times New Roman"/>
        <family val="1"/>
        <charset val="204"/>
      </rPr>
      <t xml:space="preserve">Компьютерная программа </t>
    </r>
    <r>
      <rPr>
        <sz val="12"/>
        <rFont val="Times New Roman"/>
        <family val="1"/>
        <charset val="204"/>
      </rPr>
      <t xml:space="preserve">"Администрирование
социальных выплат вкладчикам жилищных;                 </t>
    </r>
    <r>
      <rPr>
        <b/>
        <sz val="12"/>
        <rFont val="Times New Roman"/>
        <family val="1"/>
        <charset val="204"/>
      </rPr>
      <t xml:space="preserve">несколько единиц движимого имущества: </t>
    </r>
    <r>
      <rPr>
        <sz val="12"/>
        <rFont val="Times New Roman"/>
        <family val="1"/>
        <charset val="204"/>
      </rPr>
      <t>рекламные щиты и т.д.</t>
    </r>
  </si>
  <si>
    <r>
      <rPr>
        <b/>
        <sz val="12"/>
        <rFont val="Times New Roman"/>
        <family val="1"/>
        <charset val="204"/>
      </rPr>
      <t>Нежилое помещение</t>
    </r>
    <r>
      <rPr>
        <sz val="12"/>
        <rFont val="Times New Roman"/>
        <family val="1"/>
        <charset val="204"/>
      </rPr>
      <t xml:space="preserve">, кадастровый номер 23:43:0130008:1926, расположенное по адресу: Краснодар, Прикубанский внутригородской округ, пер. Ленинский, 20/1, корпус № 10, пом. 73, цокольный этаж №1. Площадь 19 кв.м;                                                    </t>
    </r>
    <r>
      <rPr>
        <b/>
        <sz val="12"/>
        <rFont val="Times New Roman"/>
        <family val="1"/>
        <charset val="204"/>
      </rPr>
      <t>Объект незавершенного строительства</t>
    </r>
    <r>
      <rPr>
        <sz val="12"/>
        <rFont val="Times New Roman"/>
        <family val="1"/>
        <charset val="204"/>
      </rPr>
      <t>, кадастровый номер 23:43:0130008:970, расположенный по адресу: Краснодар, Прикубанский внутригородской округ, ул. Российская / пер. Ленинский, степень готовности 9%.*</t>
    </r>
  </si>
  <si>
    <r>
      <t xml:space="preserve">Имущественный комплекс предприятия (строительство автомобильных дорог), включающий в себя большое количество недвижимиго и движимого имущества. </t>
    </r>
    <r>
      <rPr>
        <b/>
        <sz val="12"/>
        <rFont val="Times New Roman"/>
        <family val="1"/>
        <charset val="204"/>
      </rPr>
      <t xml:space="preserve">Все имущество предприятия расположено на 3 объектах в Динском, Лабинском и Белореченском районах. </t>
    </r>
    <r>
      <rPr>
        <sz val="12"/>
        <rFont val="Times New Roman"/>
        <family val="1"/>
        <charset val="204"/>
      </rPr>
      <t xml:space="preserve">В состав имущества организации входят 3 земельных участка, 30  зданий, сооружений и посмещений,асфальтосмесительная установка, транспорт и оборудование. </t>
    </r>
  </si>
  <si>
    <r>
      <t xml:space="preserve">Имущественный комплекс по адресу:  г. Краснодар, Прикубанский округ, ул. Красных партизан. залог АО «Россельхозбанк». Включает в себя:                  </t>
    </r>
    <r>
      <rPr>
        <b/>
        <sz val="12"/>
        <rFont val="Times New Roman"/>
        <family val="1"/>
        <charset val="204"/>
      </rPr>
      <t xml:space="preserve">1) </t>
    </r>
    <r>
      <rPr>
        <sz val="12"/>
        <rFont val="Times New Roman"/>
        <family val="1"/>
        <charset val="204"/>
      </rPr>
      <t>Нежилые помещения 1-го (№ 1,1/1,2-19,28,29,31), Литер В и 2-го (№ 1-14) этажей, Литер В, кадастровый номер 23:43:0000000:2353, площадь 3 130,20 кв.м.,                 2) Нежилые помещения 1-го этажа (№ 20-27,30,32-38,38/1, 39-44) здания Литер В, нежилое помещение 1 этажа № 45 здания литер в1, нежилые помещения 1 этажа № 46,47 здания литер в, кадастровый номер: 23:43:000 0000:2420, площадь: 3 011,20 кв.м.,                                                                           3) Нежилое здание с пристройками - хранилище, Литер Ж,ж,ж1, кадастровый номер: 23:43:0000000:2627, площадь: 1 707,00 кв.м.,                                                                      4)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23:43:000000:23748, площадь 7 201,00 кв.м., Право общей долевой собственности (1/4 доли)ООО «Омни»,                                                5)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23:43:0000000:23749, площадь 11 852,00 кв.м., Право общей долевой собственности (1/5 доли) ООО «Омни»,                                        6)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23:43:0000000:23752, площадь 8 549,00 кв.м.,           7) Земельный участок. Категория земель: Земли населённых пунктов. Разрешенное использование: Для эксплуатации производственной базы, кадастровый номер: 23:43:0000000:23751, площадь: 15 477,00 кв.м.,</t>
    </r>
  </si>
  <si>
    <r>
      <t xml:space="preserve">Единый комплекс зданий с земельным участком по адресу: Краснодарский край, г.Новороссийск, ул.Фисанова, д.18: нежилое здание (офисное), общ.площ.703,8 кв.м., кад.№23:47:0301052:94; нежилое здание (вспомогательное), общ.площ.3,9 кв.м., кад.№23:47:0301052:66; земельный участок, площ.1273 кв.м., кад.№23:47:0301052:8 </t>
    </r>
    <r>
      <rPr>
        <b/>
        <sz val="12"/>
        <rFont val="Times New Roman"/>
        <family val="1"/>
        <charset val="204"/>
      </rPr>
      <t>(в строке оценка общая оценка всего комплекса до реализации)</t>
    </r>
  </si>
  <si>
    <r>
      <t xml:space="preserve">Складской комплекс (4 хранилища, 2 насосных, 3 склада, лаборатория, 2 мастерских, помещение охраны, административно-бытовой комплекс, зем.участок) по адресу: Краснодарский край, г.Новороссийск, Приморский округ, п.Верхнеабаконский </t>
    </r>
    <r>
      <rPr>
        <b/>
        <sz val="12"/>
        <rFont val="Times New Roman"/>
        <family val="1"/>
        <charset val="204"/>
      </rPr>
      <t xml:space="preserve">(общая цена всего имущества в строке сверху).
</t>
    </r>
  </si>
  <si>
    <r>
      <t xml:space="preserve">3 земельных участка, здание, сооружение (уборная) и ТМЦ. </t>
    </r>
    <r>
      <rPr>
        <b/>
        <sz val="12"/>
        <rFont val="Times New Roman"/>
        <family val="1"/>
        <charset val="204"/>
      </rPr>
      <t>Общая цена по оценке в строке выше.</t>
    </r>
  </si>
  <si>
    <r>
      <rPr>
        <b/>
        <sz val="12"/>
        <rFont val="Times New Roman"/>
        <family val="1"/>
        <charset val="204"/>
      </rPr>
      <t>Здания, сооружения и земельный участок, расположенные по адресу: Динской район, станица Динская, пер. Тельмана, 3</t>
    </r>
    <r>
      <rPr>
        <sz val="12"/>
        <rFont val="Times New Roman"/>
        <family val="1"/>
        <charset val="204"/>
      </rPr>
      <t>: зем.участок, кад.№23:07:0809057:4, площадью 41 200 кв.м, административное здание, пл. 736,5 кв.м., лит.А. пассаж. автоколонны, столовая, здание АЗС, шиномонтажная мастерская, пл. 61,4 кв.м., лит.Ж, цех деревообработки пл. 240,5 кв.м. лит.И, сараи, склады, мойка и прочее.</t>
    </r>
  </si>
  <si>
    <r>
      <rPr>
        <b/>
        <sz val="12"/>
        <rFont val="Times New Roman"/>
        <family val="1"/>
        <charset val="204"/>
      </rPr>
      <t>Здания, сооружения и земельный участок, расположенные по адресу: г Краснодар, ул.Гаражная,д.83</t>
    </r>
    <r>
      <rPr>
        <sz val="12"/>
        <rFont val="Times New Roman"/>
        <family val="1"/>
        <charset val="204"/>
      </rPr>
      <t>: зем.участок, кад. №23:43:0202011:0143, площадью 4149 кв.м, производственное здание с пристройками, пл. 545,7 кв.м. Лит.Д, Д1, д2, склад гаражная, боксы, производственная мастерская, админ.здание.</t>
    </r>
  </si>
  <si>
    <r>
      <rPr>
        <b/>
        <sz val="12"/>
        <rFont val="Times New Roman"/>
        <family val="1"/>
        <charset val="204"/>
      </rPr>
      <t>Здания, сооружения и земельный участок, расположенные по адресу: Динской район, станица Динская, ул. Комсомольская, 77:</t>
    </r>
    <r>
      <rPr>
        <sz val="12"/>
        <rFont val="Times New Roman"/>
        <family val="1"/>
        <charset val="204"/>
      </rPr>
      <t xml:space="preserve"> зем.участок, кад.№23:07:0806032:32, площадью 4286 кв.м, здание автостанции, лит.А.,А1,  пл. 87,1 кв.м, киоск инв№000000534, навес на автостанции Лит.Г1, пл. 46 кв.м, асфальтовое покрытие автостанции (замощение), общей площадью 4499 кв.м., ЛитII</t>
    </r>
  </si>
  <si>
    <r>
      <rPr>
        <b/>
        <sz val="12"/>
        <rFont val="Times New Roman"/>
        <family val="1"/>
        <charset val="204"/>
      </rPr>
      <t>Сооружение и земельный участок, расположенные по адресу: Динской район, станица Динская, ул. Комсомольская, 77/1</t>
    </r>
    <r>
      <rPr>
        <sz val="12"/>
        <rFont val="Times New Roman"/>
        <family val="1"/>
        <charset val="204"/>
      </rPr>
      <t>: земельный участок, кад.№кадастровый номер:23:07:0806032:33 и навесное сооружение (52 места с роллетами).</t>
    </r>
  </si>
  <si>
    <r>
      <t xml:space="preserve">15 земельных участков, расположенных в Кущевском районе. Все участки в собственности ООО "Агрокомплекс "Кущевский". </t>
    </r>
    <r>
      <rPr>
        <b/>
        <sz val="12"/>
        <rFont val="Times New Roman"/>
        <family val="1"/>
        <charset val="204"/>
      </rPr>
      <t>Текущее использование: пашня.</t>
    </r>
  </si>
  <si>
    <t>Сельскохозяйственные животные в количестве 221 единицы. (часть поголовья, оцененная ранее).</t>
  </si>
  <si>
    <r>
      <rPr>
        <b/>
        <sz val="12"/>
        <rFont val="Times New Roman"/>
        <family val="1"/>
        <charset val="204"/>
      </rPr>
      <t>Здание (Корпус для содержания КРС с пристройками)</t>
    </r>
    <r>
      <rPr>
        <sz val="12"/>
        <rFont val="Times New Roman"/>
        <family val="1"/>
        <charset val="204"/>
      </rPr>
      <t xml:space="preserve"> с кадастровым номером 23:23:0401000:589, общей площадью 1735,4 кв.м., расположенное по адресу: Краснодарский край, Отрадненский район, х. Солдатская Балка, южное направление от границ населенного пункта Солдатская Балка на расстоянии 250 метров и в 100 метрах от трассы ст.Отрадная - п.Маяк. </t>
    </r>
    <r>
      <rPr>
        <b/>
        <sz val="12"/>
        <rFont val="Times New Roman"/>
        <family val="1"/>
        <charset val="204"/>
      </rPr>
      <t>Земельный участок (на праве аренды)</t>
    </r>
    <r>
      <rPr>
        <sz val="12"/>
        <rFont val="Times New Roman"/>
        <family val="1"/>
        <charset val="204"/>
      </rPr>
      <t xml:space="preserve">, назначение объекта: Земли сельскохозяйственного назначения, Для эксплуатации и обслуживания корпуса для содержания КРС с пристройкой, площадью 20069 кв.м., кад. № 23:23:0401000:379, местоположение: Установлено относительно ориентира, расположенного в границах участка. Ориентир здание. Почтовый адрес ориентира: Краснодарский край, р-н Отрадненский, в х. Солдатская Балка, южном направлении от границ населенного пункта Солдатская Балка на расстоянии 250 метров и в 100 метрах от трассы ст. Отрадная-п. Маяк. </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</si>
  <si>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Счетчик газа ВК-G16 с ТС 220.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</si>
  <si>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t xml:space="preserve">Объекты недвижимости в количестве 7 ед, в том числе: административное здание площадью 1215,7 кв.м., здание котельной площадью 382,5 кв.м., здание сокового цеха с лабораторией площадью 896,9 кв.м., здание склада площадью 406,4 кв.м., здание цеха про производству воды и спирта площадью 2802,4 кв.м., здание вонного цеха площадью 1209,9 кв.м., здание цеха розлива площадью 5116,1 кв.м. Имущество расположено по адресу: </t>
    </r>
    <r>
      <rPr>
        <b/>
        <sz val="12"/>
        <rFont val="Times New Roman"/>
        <family val="1"/>
        <charset val="204"/>
      </rPr>
      <t xml:space="preserve">г. Тихорецк, ул. Мира, 9. </t>
    </r>
    <r>
      <rPr>
        <sz val="12"/>
        <rFont val="Times New Roman"/>
        <family val="1"/>
        <charset val="204"/>
      </rPr>
      <t>Право собственности зарегистрировано.</t>
    </r>
  </si>
  <si>
    <r>
      <rPr>
        <b/>
        <sz val="12"/>
        <rFont val="Times New Roman"/>
        <family val="1"/>
        <charset val="204"/>
      </rPr>
      <t>Часть проинввентаризированного имущества (общая цена по инвентаризации в строке выше):</t>
    </r>
    <r>
      <rPr>
        <sz val="12"/>
        <rFont val="Times New Roman"/>
        <family val="1"/>
        <charset val="204"/>
      </rPr>
      <t xml:space="preserve"> 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</si>
  <si>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rFont val="Times New Roman"/>
        <family val="1"/>
        <charset val="204"/>
      </rPr>
      <t xml:space="preserve">Часть проинввентаризированного имущества: </t>
    </r>
    <r>
      <rPr>
        <sz val="12"/>
        <rFont val="Times New Roman"/>
        <family val="1"/>
        <charset val="204"/>
      </rPr>
      <t>Автомобиль Луидор 3009D, грузовой,VINZ783009D6B0002841, двигатель 421600*В0703316*, шасси/рама н/у, кузов/кабина 330230В0134929,ГРЗ О400ОМ, масса без нагрузки 2170 кг, инв.№ 00001246, г.в. 2011
Специальная ДМК-70 69212 VINX8969212AU8109, двигатель 740620 92545698, шасси/рама ХТС65115391174430, кабина 2148096, ГРЗ Н370СМ93, масса без нагрузки 13600 кг, инв.№ 0000051, г.в. 2009
Полуприцеп цистерна A3YYг.в. 2008VINNP9A3YYSK8H042153, шасси NP9A3YYSK8H042153, ГРЗ ЕК8632 23, масса без нагрузки 7120 кг, инв.№ 00000763,г.в. 2008
Автомобиль грузовой-бортовой с манипулятором NISSANDIESELVIN н/у двигатель н/у шасси/рама н/у г.в. 1993
А/гудронатор ДС-39Б прочие специальные VIN н/у, двигатель № 513363, шасси/рама 2411046, ГРЗ 79-85 ККП, масса без нагрузки 3860 кг, инв.№ 00000029, г.в. 1985
Автобус КАВЗ3271 VIN н/у, двигатель ГАЗ-53 112365, шасси/рама 1338501, кузов 118571ГРЗ А118УТ 93, масса без нагрузки 4080 кг, инв.№ 00001003, г.в. 1991
Автобус КАВЗ39765-022 VINХ1Е39765210031730, двигатель 51300Н 11014201, шасси /рама 330740 10815092, кеабина/кузов 10031730, ГРЗ У688УН93, масса без нагрузки 4740 кг, инв.№ 00001002, г.в. 2001
Автобус ПАЗ32053 VIN Х1М32053050006531, двигатель 523400 51017836, каина/кузов 50006531, ГРЗ Н219ХРО 93, масса без нагрузки 4720 кг, инв.№ 00000941, г.в. 2005
Автомобиль ZZ3255C (ХАНИЯ)грузовой-самосвал, VINLZZTELND78J022188, двигатель WD615.95.080517028067,шасси/рама LZZTELND78J022188,ГРЗ С575ХВ 93, масса без нагрузки 12580 кг, инв.№ 00000937, г.в. 2008
Автомобиль LADA210740 VINХТА21074082693398, двигатель 21067 8999388, кузов/кабина ХТА21074082693398, ГРЗ У303РВ93, масса без нагрузки 1060 кг, инв.№ 00001260, г.в. 2008
Автомобиль LADAPRIORA 217030. VIN21703080084363, двигатель 21126 2077185, кузов/кабина 21703080084363, ГРЗ У363УМ 93, масса без нагрузки 1088 кг, инв.№ 00001004, г.в. 2008
Автомобиль LADA210740, VINХТА21074082714959, двигатель 21064 9024769, кузов/кабина ХТА21074082714959, ГРЗ Е558ОК 93, масса без нагрузки 1060 кг, инв.№ 000000044, г.в. 2008
Автомобиль SCODAOCTAVIAVINXW8BK61ZXDK235667, двигатель CLF369878, кузов/кабина XW8BK61ZXDK235667,ГРЗ У497УХ 93, масса без нагрузки 1443 кг, инв.№ 00001269, г.в. 2012
Автомобиль ВАЗ21041-40 VINZ9Z210410C0119481, двигатель 21067 9923870, кузов/кабина Z9Z210410C0119481,ГРЗ C598MM123 инв.№ 00001195, масса без нагрузки 1130 кг, г.в. 2012
Автомобиль ВАЗ21041-30 VINXWK21041090069586, двигатель 21067 9923870, кузов/кабина XWK21041090069586, ГРЗ В248КС 123, инв. № 00001178, масса без нагрузки 1065 кг, г.в. 2009
Автомобиль ИЖ21175-030, груз, двигатель 2106 8460524, кузов/кабина 0002053,ГРЗ К484ОН93, инв. № 00000776, масса без нагрузки 1100 кг, г.в. 2006
Автомобиль специальный АТЗ35636МВ (МАЗ5337) VINX3Z5636MBX0800028 двигатель ЯМЗ3236М2-99032886,ГРЗ Н599ХР93, инв.№ 00000742, масса без нагрузки 8035 кг, г.в. 1999
Автомобиль ВАЗ21074 VINХТА 21074041963441, двигатель 2016 7623871, кузов/кабина 1963441,ГРЗ М497АС23 инв.№ 00000520, масса без нагрузки 1060 кг, г.в. 2004
Автомобиль ВАЗ210740 VIN ХТА21074082758002, двигатель 21067 9074397, кузов/кабина ХТА21074082758002, ГРЗ Е694ОК93 инв.№ 00000758, масса без нагрузки 1060 кг, г.в. 2008
Автомобиль ГАЗ31029 VINХТН310290Р0087756, двигатель 4021 62646, шасси/рама 88249, кузов/кабина 00887756, ГРЗ М525МВ23 инв.№ 00000702, масса без нагрузки 1450 кг, г.в. 1993
Автомобиль ГАЗ32123 автобус для маршрутных перевозокVINХТН32213240375527, двигатель *405220*43122556*, кузов/кабина 32210040127296,ГРЗ М496АС23, инв.№ 00000523, масса без нагрузки 2360 кг, г.в. 2004
Автомобиль ЗИЛ433362 грузовой цистерна VIN ХТZ433362R3396069, двигатель 508400 188172, шасси/рама R3396069,ГРЗ Х577УР 93 инв.№ 00000994, масса без нагрузки 6210 кг, г.в. 1994
Автомобиль ЗИЛ431412(КМД) грузовой цистерна специальная, VIN н/у, двигатель 849252, шасси/рама 3155461,ГРЗ К957АС 123 инв.№ 00001042, масса без нагрузки 6470 кг, г.в. 1991
Автомобиль КАМАЗ5511, VIN н/у, двигатель 740 206729, шасси/рама 314837, кузов/кабина 1021321, ГРЗ К064АС 93, инв.№ 00000036, масса без нагрузки 8770 кг, г.в. 1988
Автомобиль КАМАЗ5511, VIN н/у, двигатель 740.10-262211, шасси/рама 307127ГРЗ О679АМ93 инв.№ 00000156, масса без нагрузки 8770 кг, г.в. 1988
Автомобиль КАМАЗ5511VIN н/у, двигатель 740 667838, шасси 115643, кабина 2074767,ГРЗ Р655РЕ93 инв.№ 00000039, масса без нагрузки 9000 кг, г.в. 1989
Машина комбинированная КО-713 прочие специальные, VIN ХТ713000R0011951, двигатель ЗИЛ-509.10 180516, шасси/рама 3390764, ГРЗ Р642ВО93 инв.№ 00000531, масса без нагрузки 6210 кг, г.в. 1994
Машина Комбинированная КО-806-01 на шасси КамАЗ43253-НЗ VIN Х5Н80601НD0000667, двигатель 41SBe18586025429. шасси/рама ХТС432533С1281182, кузов/кабина 2336408, ГРЗ Х319РЕ123 инв.№ 000001270, масса без нагрузки 8320 кг, г.в. 2013
Самосвал МАЗ 551605-221-024 VINY3M55160560008287, двигатель ЯМЗ238ДЕ23-60279605, шасси/рама Y3M55160560008287, ГРЗН666ХР93 инв.№ 00000943, масса без нагрузки 12800 кг, г.в. 2006
Машина комбинированная КО-829А1-01 VINXVL4833А1C0000529, двигатель 41SBe185 86013437. шасси/рама ХТС432533С1254310, кузов/кабина 2279337,ГРЗ А681ОК123 инв.№ 00001257, масса без нагрузки 8030 кг, г.в. 2012
Автомобиль КАМАЗ5511 самосвал VIN н/у, двигатель 7403.10 -131578, шасси/рама 0266287, кузов/кабина 1776823,ГРЗ Т046ХХ93, инв.№ 00000944, масса без нагрузки 9000 кг, г.в. 1987
Комбинированная машина Р-310М, заводской № 123 ГРЗ 23 КО 9183, конструкционная масса 6400 кг, инв.№ 00001271, г.в. 2010 на базе КАМАЗ5511 VINн/у, двигатель 740 206729, шасси/рама 314837, кузов/кабина 1021321, ГРЗ К046АС 93, инв. № 00000036, масса без нагрузки 87700 кг, г.в. 1993.</t>
    </r>
  </si>
  <si>
    <r>
      <rPr>
        <b/>
        <sz val="12"/>
        <rFont val="Times New Roman"/>
        <family val="1"/>
        <charset val="204"/>
      </rPr>
      <t>Часть проинввентаризированного имущества (общая цена по инвентаризации в строке выше):</t>
    </r>
    <r>
      <rPr>
        <sz val="12"/>
        <rFont val="Times New Roman"/>
        <family val="1"/>
        <charset val="204"/>
      </rPr>
      <t xml:space="preserve"> 1 HOWO ZZ3257M3647W 28 ТУ 923830 А168АТ123 2007 289 771
2 HOWO ZZ3257M3647W № 169 Х035РЕ123 2007 289 771
3 Автогудронатор V=6m на шасси КАМАЗ 43253 О165КТ123 2012 430 043
4 Авто-ль ВАЗ-21041-30 О255МТ123 О255МТ123 2011 18 358
5 Автомобиль HOWO ZZ3407N3267W В47А169121 М168АС123 2007 285 811
6 Автомобиль SKODA OCTAVIA TOUR XW8DX41UX9K019523 А776 ТО123 2008 145 455
7 Автомобиль ВАЗ-21041-30 С598ММ123 2012 18 358
8 Автомобиль ВАЗ-21041-30 VIN xwk210410B0078742 В247КС123 2010 18 358
9 Автомобиль ГАЗ 2705 У549УН93 1998 52 045
10 ВАЗ 21041-30 № Е 525 ОК 93 Е525 ОК 93 18 358
11 Вертикально-сверлильный станок 2-А-135 2006 8 819
12 ГАЗ 322132 ГАЗЕЛЬ Х679АН Х679 АН 93 2005 55 509
13 ГАЗ 5201 Ns X 148 РВ 93 Х019РЕ 123 1990 31 497
14 ГА3 53А№Н277СТ 93 Н277 СТ 93 1983 20 248
15 ДМК-70 69212 № Н 369 СМ 93 Н 369 СМ93 2009 675000
16 ДМК-70 69212 Ns Н 371 СМ 93 Н371 СМ 93 2009 675000
17 ДМК-70 69212 № Н 372 СМ 93 Н 372 СМ 93 2009 675000
18 Дробилка СМ -561 1980 134 987
19 Дробилка СМ-751 1980 60 594
20 Емкость 10 м3 1992 30 000
21 Емкость 2 1992 7000
22 Емкость 25 1992 35000
23 Емкость 3 1992 8000
24 Емкость битумная 1992 10000
25 ИЖ 2717-230 № С 260 ОС Н 221 PH 123 2004 28 797
26 КАМАЗ 5511 № К 064 АС К 064 АС93 1988 104 270
27 КАМАЗ 5511 № Р687 РЕ Р 687 РЕ 93 1989 104 270
28 Копировальный аппарат цифровой SHARP AR-5316 2006 1 192
29 Котел напольный газовый 97 кВт с монтажом 2012 10 799
30 МДК 433362 № М 986 УВ (поливомоечная машина) Т365 ЕХ 123 2002 56 694
31 Мобильный ПК LENOVO ldeaPad17.3" G710 2015 10 349
32 ПАЗ 3205 № О 668 ТР 0668 ТР23 1991 15 484
33 Полуприцеп ЧМЗАП 938530 ЕО 68-07 23 2008 241 476
34 Стенд 053 (для испытания и регулир. ТНВД) 2012 49 345
35 Трансформатор ТМ -400/10 1992 80 722
36 Тягач седельный FREIGHTLINER ST120064S Т6Х4 Е361 РУ93 2004 371 963
37 Шкода Октавия ТОУР XW8DX41U89K013669 С971 ММ С 971 ММ123 2008 157 154
38 Асфальтосмесительная установка Д-185-1 2007 4 548 745
39 Машина комбинированная КО 829А1-01 Х681ОК123 2012 492 701</t>
    </r>
  </si>
  <si>
    <r>
      <t xml:space="preserve">Краснодарский край, район Туапсинский, село Ольгинка, улица Морская, дом 3.              
1-ый этаж Пляжного сооружения второй очереди, площадью 65,8 кв. м - Столовая В016 547 000 455 833 2 Клуб "Мята", цокольный этаж Пляжного сооружения 2 очереди В031 1 871 000 1 559 167 3 Пляжное сооружение 1 очереди, цоколь - "Меха". Торговый павильон (речная набережная), площадью 12 кв. м В012 15 000 12 500 4 Павильон "Кафе у моря" В001 808 000 673 333 5 Павильон "Сувлаки", ИП Вардазарян, ИНН 3666110911853, ОГРН 319237500179489. Пляжное сооружение 2 очереди В026 48 000 40 000
6 Торговый павильон №18 "АПТЕКА" (морская набережная), площадью 16 кв. м В014 129 000 107 500 7 Торговый ряд "Под аркой", ИП Туов Руслан Карпович, 03.04.1964 года рождения, Свидетельство 01 №000065355 от 16.01.2001 г., В027 57 000 47 500 3 № п/п Объект оценки Инвент. номер Рыночная стоимость с общепринятым округлением, в т.ч.  НДС, руб. Рыночная стоимость без НДС, руб. ИНН 010501885110. 8 Навес (Кашалот), Пляжное сооружение 2 очереди. </t>
    </r>
    <r>
      <rPr>
        <b/>
        <sz val="12"/>
        <rFont val="Times New Roman"/>
        <family val="1"/>
        <charset val="204"/>
      </rPr>
      <t>А также 341 позиция (всего 521 единица) техники, оборудования, мебели и т.д.)</t>
    </r>
  </si>
  <si>
    <r>
      <t xml:space="preserve">Имущественный комплекс по адресу : Краснодарский край, Успенский район, п. Заречный, промзона. Включает в себя: земельный участок площадью 201 001,00 кв.м., кадастровый Ns 23:34:1001000:44, ограждение и водопровод, а также 23 нежилых здания на указанном земельном участке. </t>
    </r>
    <r>
      <rPr>
        <b/>
        <sz val="12"/>
        <rFont val="Times New Roman"/>
        <family val="1"/>
        <charset val="204"/>
      </rPr>
      <t>В ипотеке.</t>
    </r>
  </si>
  <si>
    <t>Сообружения, машины и оборудование в г. Армавир, ул. Нефтяников, д. 1а. Инвентаризационная опись № 9. (Уточнить наличие имущества, т.к. в описи в строке фактическое наличие стоят прочерки). Количество оборудования - 174 единицы.</t>
  </si>
  <si>
    <r>
      <rPr>
        <b/>
        <sz val="12"/>
        <rFont val="Times New Roman"/>
        <family val="1"/>
        <charset val="204"/>
      </rPr>
      <t>Траснпортные средства в количестве 24 единиц</t>
    </r>
    <r>
      <rPr>
        <sz val="12"/>
        <rFont val="Times New Roman"/>
        <family val="1"/>
        <charset val="204"/>
      </rPr>
      <t xml:space="preserve">, в том числе: 2 автомобиля Nissan Teana, автомобиль KIA XM SORENTO, Автомобиль TOYOTA CAMRI, камазы, ГАЗы, экскаватор, Кран КС-55729-1В, г/н А747ВЕ123, каток и пр.  </t>
    </r>
  </si>
  <si>
    <r>
      <rPr>
        <b/>
        <sz val="12"/>
        <rFont val="Times New Roman"/>
        <family val="1"/>
        <charset val="204"/>
      </rPr>
      <t>Траснпортные средства в количестве 28 единиц</t>
    </r>
    <r>
      <rPr>
        <sz val="12"/>
        <rFont val="Times New Roman"/>
        <family val="1"/>
        <charset val="204"/>
      </rPr>
      <t xml:space="preserve">, в том числе 4 крана башенных разукомплектованных, 2 автомобиля Nissan Teana, автомобиль KIA XM SORENTO, Автомобиль TOYOTA CAMRI, камазы, ГАЗы, экскаватор, Кран КС-55729-1В, г/н А747ВЕ123, каток и пр. </t>
    </r>
  </si>
  <si>
    <r>
      <rPr>
        <b/>
        <sz val="12"/>
        <rFont val="Times New Roman"/>
        <family val="1"/>
        <charset val="204"/>
      </rPr>
      <t xml:space="preserve">Оценены 7 из 15 единиц оборудования: </t>
    </r>
    <r>
      <rPr>
        <sz val="12"/>
        <rFont val="Times New Roman"/>
        <family val="1"/>
        <charset val="204"/>
      </rPr>
      <t xml:space="preserve">1 Фрезерный станок ЧПУ Beaver 1212AT 2013го года выпуска с заводским номером 300472
2 Фрезерный станок ЧПУ Beaver 3015AT 2014го года выпуска с заводским номером 312516
3 Горячий пресс Burkle S120 2004го года выпуска с заводским номером 6561
4 Форматно-раскроечный станок MJ6130Z 2013го года выпуска с заводским номером 013/0272
5 Форматно-раскроечный станок MJ3-D 2010го года выпуска с заводским номером 101002
6 Гильотина для нарезки шпона Casati cim26 2008го года с заводским номером 0870
7 4-х сторонний станок Leadermac-523S 2015го года выпуска с заводским номером 091271
</t>
    </r>
  </si>
  <si>
    <r>
      <t xml:space="preserve">1. Тойота Камри, гос.знак А383УМ161, год выпуска 2015.                                                                                                               2. Ниссан NP300 PICK-UP, гос.знак Х433ОС123, год выпуска 2013. </t>
    </r>
    <r>
      <rPr>
        <b/>
        <sz val="12"/>
        <rFont val="Times New Roman"/>
        <family val="1"/>
        <charset val="204"/>
      </rPr>
      <t>В отношении ТС наложен арест в рамках уголовного дела.</t>
    </r>
  </si>
  <si>
    <r>
      <rPr>
        <b/>
        <sz val="12"/>
        <rFont val="Times New Roman"/>
        <family val="1"/>
        <charset val="204"/>
      </rPr>
      <t xml:space="preserve">Имущество уже входит в группировки в строках выше: </t>
    </r>
    <r>
      <rPr>
        <sz val="12"/>
        <rFont val="Times New Roman"/>
        <family val="1"/>
        <charset val="204"/>
      </rPr>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32. Электролизная установка 36 кг/сутки №1;
33. Электролизная установка 36 кг/сутки №2;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r>
  </si>
  <si>
    <t xml:space="preserve">Нежилое помещение №2 лит. Л, общей площадью 21,6 кв.м, кадастровый номер
23:42:0502007:32;
2. Ворота сдвижные ул.Коммунистическая,89;
3. Система автоматической пожарной сигнализации;
4. Транспортное средство специализированная мастерская КО 503В-2 КО 503В-2 гос.номер
х476см123;
5. Транспортное средство передвижная ремонтная мастерская 47953-0000010-21
В340ОС123;
6. Транспортное средство передвижная ремонтная мастерская 47953-0000010-21
В344ОС123;
7. Транспортное средство передвижная ремонтная мастерская 47953-0000010-21
В342ОС123;
8. Транспортное средство КО-503В-2 (специализированная Вакуумная машина) гос номер
Н336ОВ123;
9. Экскаватор Liugong CLG 777A;
10. Измеритель эффективности тормозных систем Эффект-02;
11. Коррелятор профессиональный AQUSCAN 610 с двумя датчиками и кейсом для работы с
ноутбуком (без ноутбука);
12. Сварочный аппарат ССПТ-225Э (90, 110,160);
13. Станок заточной Е3-400 1997г.в.;
14. Сушилка Dyson Airbiade пластиковая;
15. Устройство для блокировки патока жидкости в трубопроводе серии "Терминатор-3М";
16. Течеискатель акустический HL 5000 Pro-Set;
17. Установка горизонтального бурения УГБ-2МГ (+насадки 160мм, 220мм);
18. Анализатор влажности Эвлас-2М;
19. Анализатор жидкости " Флюорат-02-3М";
20. Спектрофотометр КФК 3КМ;
21. Стерилизатор паровой ВК-30-01;
22. Устройство вентиляции;
23. Фотометр фотоэлектрический КФК-3-ЗОМЗ;
24. Термостат ТСО-200 СПУ;
25. Бензиновый двигатель OERTZEN-240M;
26. Гидропескоструйный комплект. Дюза 06 OERTZEN TORNADO;
27. Комплект для прочистки труб 33мм,5006бар+катушка 5006бар OERTZEN 10,800,059 К-кт
ПТ500бар+HR;
28. Моечный аппарат высокого давления OERTZEN-240M;
29. Мотопомпа PGT 310 ST;
30. Насосный агрегат СД 160/45 дв.37/1500;
31. Система автоматической пожарной сигнализации (1 эт.);
32. Электролизная установка 36 кг/сутки №1;
33. Электролизная установка 36 кг/сутки №2;
34. Комбинированный счетчик холодной воды "Sensus" Ду-80 Meitwin (ПАТРОН612);
35. Комбинированный счетчик холодной воды "Sensus" Ду-80 Meitwin с интелект. импульсным
передатчиком;
36. Павильон;
37. Расходомер ультразвуковой стационарный "Средний"№ StreamLux SLS-700F (50-1000мм);
</t>
  </si>
  <si>
    <t>Торговый павильон, расположенный по адресу: г. Сочи, район Лазаревский, п.
Лазаревкое, пер. Павлова, 2/3Б
Торговый павильон, расположенный по адресу:  г. Сочи, район Лазаревский, п.
Лазаревкое, пер Почтовый, 4
Торговый павильон, расположенный по адресу:  г. Сочи, район Лазаревский, п.
Лазаревкое, ул. Лазарева, 80
Торговый павильон, расположенный по адресу:  г. Сочи, район Лазаревский, п.
Лазаревкое, ул. Павлова,77а
Торговый павильон, расположенный по адресу:  г. Сочи, район Лазаревский, п.
Вардане, ул. Молодежная 36а
Торговый павильон, расположенный по адресу:  г. Сочи, район Лазаревский, п.
ЛОО ул. Декабристов (район сквера)</t>
  </si>
  <si>
    <t>общая цена в строке выше</t>
  </si>
  <si>
    <t>Производственное оборудование и ТМЦ</t>
  </si>
  <si>
    <t xml:space="preserve"> транспортные средства, в количестве 3 единиц:
- ГАЗ-3302 (фургон хлебный 2834ХА), 2015 года выпуска, р/з А995РА123;
- Land Rover Defender, 2014 года выпуска, р/з К773ОК777;
- Volkswagen Polo, 2015 года выпуска, р/з К623РН123.</t>
  </si>
  <si>
    <r>
      <t xml:space="preserve">Имущественный комплекс хлебозавода (здание хлебозавода, мучной склад, котельная, соляной склад, лаборатория, оборудование и приборы, ТМЦ). Арендованный земельный участок к.н. 23:49:0010090033:0013 </t>
    </r>
    <r>
      <rPr>
        <b/>
        <sz val="12"/>
        <color theme="1"/>
        <rFont val="Times New Roman"/>
        <family val="1"/>
        <charset val="204"/>
      </rPr>
      <t>(инвентаризация зем. участка в другом сообщении и проведена 03.02.2022</t>
    </r>
    <r>
      <rPr>
        <sz val="12"/>
        <color theme="1"/>
        <rFont val="Times New Roman"/>
        <family val="1"/>
        <charset val="204"/>
      </rPr>
      <t>). Расположен по адресу: г. Сочи, р-н Лазаревский, п. Лазаревское, ул. Калараша, 60</t>
    </r>
  </si>
  <si>
    <t>Имущественный комплекс хлебозавода: Право аренды на земельный участок, с кадастровым номером 23:49:0109033:13, площадь 4 591 кв.м., Хлебозавод, Склад,  Мазутохранилище, Гараж, Электросварочная, Заводоуправление, Мастерская. Расположен по адресу: г. Сочи, р-н Лазаревский, п. Лазаревское, ул. Калараша, 60</t>
  </si>
  <si>
    <t>Свиноматки (супоросные) – 214 голов (40660 кг). (возможно, входят в состав указанной выше строки)</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</si>
</sst>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
  </numFmts>
  <fonts count="15" x14ac:knownFonts="1">
    <font>
      <sz val="11"/>
      <color theme="1"/>
      <name val="Calibri"/>
      <family val="2"/>
      <charset val="204"/>
      <scheme val="minor"/>
    </font>
    <font>
      <sz val="12"/>
      <color theme="1"/>
      <name val="Times New Roman"/>
      <family val="1"/>
      <charset val="204"/>
    </font>
    <font>
      <sz val="10"/>
      <name val="Arial Cyr"/>
      <charset val="204"/>
    </font>
    <font>
      <b/>
      <sz val="12"/>
      <name val="Times New Roman"/>
      <family val="1"/>
      <charset val="204"/>
    </font>
    <font>
      <sz val="10"/>
      <name val="Helv"/>
    </font>
    <font>
      <u/>
      <sz val="11"/>
      <color theme="10"/>
      <name val="Arial"/>
      <family val="2"/>
      <charset val="204"/>
    </font>
    <font>
      <b/>
      <sz val="12"/>
      <color theme="1"/>
      <name val="Times New Roman"/>
      <family val="1"/>
      <charset val="204"/>
    </font>
    <font>
      <sz val="12"/>
      <name val="Times New Roman"/>
      <family val="1"/>
      <charset val="204"/>
    </font>
    <font>
      <sz val="12"/>
      <name val="Times New Roman"/>
      <family val="1"/>
    </font>
    <font>
      <u/>
      <sz val="12"/>
      <color rgb="FF0000FF"/>
      <name val="Times New Roman"/>
      <family val="1"/>
      <charset val="204"/>
    </font>
    <font>
      <u/>
      <sz val="11"/>
      <name val="Arial"/>
      <family val="2"/>
      <charset val="204"/>
    </font>
    <font>
      <sz val="11"/>
      <color rgb="FF3F3F76"/>
      <name val="Calibri"/>
      <family val="2"/>
      <charset val="204"/>
      <scheme val="minor"/>
    </font>
    <font>
      <b/>
      <sz val="11"/>
      <name val="Times New Roman"/>
      <family val="1"/>
      <charset val="204"/>
    </font>
    <font>
      <b/>
      <u/>
      <sz val="12"/>
      <name val="Times New Roman"/>
      <family val="1"/>
      <charset val="204"/>
    </font>
    <font>
      <u/>
      <sz val="12"/>
      <name val="Times New Roman"/>
      <family val="1"/>
      <charset val="204"/>
    </font>
  </fonts>
  <fills count="7">
    <fill>
      <patternFill patternType="none"/>
    </fill>
    <fill>
      <patternFill patternType="gray125"/>
    </fill>
    <fill>
      <patternFill patternType="solid">
        <fgColor rgb="FFFFFF00"/>
        <bgColor indexed="64"/>
      </patternFill>
    </fill>
    <fill>
      <patternFill patternType="solid">
        <fgColor rgb="FF00FF00"/>
        <bgColor indexed="64"/>
      </patternFill>
    </fill>
    <fill>
      <patternFill patternType="solid">
        <fgColor theme="0"/>
        <bgColor indexed="64"/>
      </patternFill>
    </fill>
    <fill>
      <patternFill patternType="solid">
        <fgColor rgb="FF97FFFF"/>
        <bgColor indexed="64"/>
      </patternFill>
    </fill>
    <fill>
      <patternFill patternType="solid">
        <fgColor theme="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2" fillId="0" borderId="0"/>
    <xf numFmtId="0" fontId="2" fillId="0" borderId="0"/>
    <xf numFmtId="0" fontId="2" fillId="0" borderId="0"/>
    <xf numFmtId="0" fontId="4" fillId="0" borderId="0"/>
    <xf numFmtId="0" fontId="5" fillId="0" borderId="0" applyNumberFormat="0" applyFill="0" applyBorder="0" applyAlignment="0" applyProtection="0"/>
  </cellStyleXfs>
  <cellXfs count="68">
    <xf numFmtId="0" fontId="0" fillId="0" borderId="0" xfId="0"/>
    <xf numFmtId="0" fontId="1" fillId="0" borderId="0" xfId="0" applyFont="1" applyAlignment="1">
      <alignment vertical="top" wrapText="1"/>
    </xf>
    <xf numFmtId="0" fontId="1" fillId="0" borderId="0" xfId="0" applyFont="1" applyAlignment="1">
      <alignment horizontal="center" vertical="top" wrapText="1"/>
    </xf>
    <xf numFmtId="4" fontId="1" fillId="0" borderId="0" xfId="0" applyNumberFormat="1" applyFont="1" applyAlignment="1">
      <alignment horizontal="left" vertical="top" wrapText="1"/>
    </xf>
    <xf numFmtId="4" fontId="6" fillId="0" borderId="0" xfId="0" applyNumberFormat="1" applyFont="1" applyAlignment="1">
      <alignment horizontal="center" vertical="top" wrapText="1"/>
    </xf>
    <xf numFmtId="0" fontId="1" fillId="0" borderId="0" xfId="0" applyFont="1" applyAlignment="1">
      <alignment horizontal="center" vertical="center" wrapText="1"/>
    </xf>
    <xf numFmtId="0" fontId="1" fillId="4" borderId="0" xfId="0" applyFont="1" applyFill="1" applyAlignment="1">
      <alignment vertical="top" wrapText="1"/>
    </xf>
    <xf numFmtId="0" fontId="7" fillId="0" borderId="1" xfId="1" applyFont="1" applyFill="1" applyBorder="1" applyAlignment="1">
      <alignment horizontal="center" vertical="center" wrapText="1"/>
    </xf>
    <xf numFmtId="164" fontId="7" fillId="0" borderId="1" xfId="1" applyNumberFormat="1" applyFont="1" applyFill="1" applyBorder="1" applyAlignment="1">
      <alignment horizontal="center" vertical="center" wrapText="1"/>
    </xf>
    <xf numFmtId="164" fontId="8" fillId="0" borderId="1" xfId="1" applyNumberFormat="1" applyFont="1" applyFill="1" applyBorder="1" applyAlignment="1">
      <alignment horizontal="center" vertical="center" wrapText="1"/>
    </xf>
    <xf numFmtId="49" fontId="8" fillId="0" borderId="1" xfId="1" applyNumberFormat="1" applyFont="1" applyFill="1" applyBorder="1" applyAlignment="1">
      <alignment horizontal="center" vertical="center" wrapText="1"/>
    </xf>
    <xf numFmtId="0" fontId="9" fillId="0" borderId="0" xfId="0" applyFont="1" applyAlignment="1">
      <alignment horizontal="center" vertical="center" wrapText="1"/>
    </xf>
    <xf numFmtId="0" fontId="1" fillId="2" borderId="0" xfId="0" applyFont="1" applyFill="1" applyAlignment="1">
      <alignment vertical="top" wrapText="1"/>
    </xf>
    <xf numFmtId="0" fontId="8" fillId="0" borderId="1" xfId="1" applyFont="1" applyFill="1" applyBorder="1" applyAlignment="1">
      <alignment horizontal="center" vertical="center" wrapText="1"/>
    </xf>
    <xf numFmtId="0" fontId="1" fillId="0" borderId="0" xfId="0" applyFont="1" applyFill="1" applyAlignment="1">
      <alignment horizontal="center" vertical="center" wrapText="1"/>
    </xf>
    <xf numFmtId="0" fontId="7" fillId="0" borderId="0" xfId="0" applyFont="1" applyAlignment="1">
      <alignment horizontal="center" vertical="top" wrapText="1"/>
    </xf>
    <xf numFmtId="0" fontId="7" fillId="0" borderId="1" xfId="0" applyFont="1" applyFill="1" applyBorder="1" applyAlignment="1">
      <alignment horizontal="center" vertical="top" wrapText="1"/>
    </xf>
    <xf numFmtId="0" fontId="1" fillId="0" borderId="0" xfId="0" applyFont="1" applyFill="1" applyAlignment="1">
      <alignment vertical="top" wrapText="1"/>
    </xf>
    <xf numFmtId="0" fontId="7" fillId="0" borderId="1" xfId="0" applyFont="1" applyFill="1" applyBorder="1" applyAlignment="1">
      <alignment vertical="top" wrapText="1"/>
    </xf>
    <xf numFmtId="4" fontId="7" fillId="0" borderId="1" xfId="0" applyNumberFormat="1" applyFont="1" applyFill="1" applyBorder="1" applyAlignment="1">
      <alignment horizontal="center" vertical="top" wrapText="1"/>
    </xf>
    <xf numFmtId="4" fontId="3" fillId="0" borderId="1" xfId="0" applyNumberFormat="1" applyFont="1" applyFill="1" applyBorder="1" applyAlignment="1">
      <alignment horizontal="center" vertical="top" wrapText="1"/>
    </xf>
    <xf numFmtId="14" fontId="7" fillId="0" borderId="1" xfId="0" applyNumberFormat="1" applyFont="1" applyFill="1" applyBorder="1" applyAlignment="1">
      <alignment horizontal="center" vertical="top" wrapText="1"/>
    </xf>
    <xf numFmtId="0" fontId="10" fillId="0" borderId="1" xfId="5" applyFont="1" applyFill="1" applyBorder="1" applyAlignment="1">
      <alignment horizontal="center" vertical="top" wrapText="1"/>
    </xf>
    <xf numFmtId="0" fontId="11" fillId="0" borderId="0" xfId="0" applyFont="1" applyAlignment="1">
      <alignment horizontal="center" vertical="center" wrapText="1"/>
    </xf>
    <xf numFmtId="0" fontId="3" fillId="0" borderId="1" xfId="1" applyFont="1" applyFill="1" applyBorder="1" applyAlignment="1">
      <alignment horizontal="center" vertical="center" wrapText="1"/>
    </xf>
    <xf numFmtId="0" fontId="6" fillId="0" borderId="0" xfId="0" applyFont="1" applyAlignment="1">
      <alignment horizontal="center" vertical="center" wrapText="1"/>
    </xf>
    <xf numFmtId="0" fontId="1" fillId="3" borderId="0" xfId="0" applyFont="1" applyFill="1" applyAlignment="1">
      <alignment vertical="top" wrapText="1"/>
    </xf>
    <xf numFmtId="0" fontId="12" fillId="0" borderId="1" xfId="1" applyFont="1" applyFill="1" applyBorder="1" applyAlignment="1">
      <alignment horizontal="center" vertical="center" wrapText="1"/>
    </xf>
    <xf numFmtId="0" fontId="6" fillId="0" borderId="0" xfId="0" applyFont="1" applyFill="1" applyAlignment="1">
      <alignment horizontal="center" vertical="center" wrapText="1"/>
    </xf>
    <xf numFmtId="0" fontId="1" fillId="5" borderId="0" xfId="0" applyFont="1" applyFill="1" applyAlignment="1">
      <alignment vertical="top" wrapText="1"/>
    </xf>
    <xf numFmtId="0" fontId="1" fillId="6" borderId="1" xfId="0" applyFont="1" applyFill="1" applyBorder="1" applyAlignment="1">
      <alignment horizontal="center" vertical="top" wrapText="1"/>
    </xf>
    <xf numFmtId="0" fontId="1" fillId="6" borderId="1" xfId="0" applyFont="1" applyFill="1" applyBorder="1" applyAlignment="1">
      <alignment horizontal="center" vertical="center" wrapText="1"/>
    </xf>
    <xf numFmtId="0" fontId="9" fillId="6" borderId="1" xfId="0" applyFont="1" applyFill="1" applyBorder="1" applyAlignment="1">
      <alignment horizontal="center" vertical="center" wrapText="1"/>
    </xf>
    <xf numFmtId="0" fontId="6" fillId="6" borderId="1" xfId="0" applyFont="1" applyFill="1" applyBorder="1" applyAlignment="1">
      <alignment horizontal="center" vertical="center" wrapText="1"/>
    </xf>
    <xf numFmtId="0" fontId="1" fillId="6" borderId="1" xfId="0" applyFont="1" applyFill="1" applyBorder="1" applyAlignment="1">
      <alignment vertical="top" wrapText="1"/>
    </xf>
    <xf numFmtId="4" fontId="6" fillId="6" borderId="1" xfId="0" applyNumberFormat="1" applyFont="1" applyFill="1" applyBorder="1" applyAlignment="1">
      <alignment horizontal="center" vertical="top" wrapText="1"/>
    </xf>
    <xf numFmtId="4" fontId="1" fillId="6" borderId="1" xfId="0" applyNumberFormat="1" applyFont="1" applyFill="1" applyBorder="1" applyAlignment="1">
      <alignment horizontal="left" vertical="top" wrapText="1"/>
    </xf>
    <xf numFmtId="0" fontId="7" fillId="6" borderId="1" xfId="0" applyFont="1" applyFill="1" applyBorder="1" applyAlignment="1">
      <alignment horizontal="center" vertical="top" wrapText="1"/>
    </xf>
    <xf numFmtId="0" fontId="1" fillId="6" borderId="0" xfId="0" applyFont="1" applyFill="1" applyAlignment="1">
      <alignment vertical="top" wrapText="1"/>
    </xf>
    <xf numFmtId="0" fontId="3" fillId="0" borderId="1" xfId="5" applyFont="1" applyFill="1" applyBorder="1" applyAlignment="1">
      <alignment horizontal="center" vertical="center" wrapText="1"/>
    </xf>
    <xf numFmtId="0" fontId="3" fillId="0" borderId="5"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1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7" fillId="0" borderId="6" xfId="0" applyFont="1" applyFill="1" applyBorder="1" applyAlignment="1">
      <alignment horizontal="center" vertical="top" wrapText="1"/>
    </xf>
    <xf numFmtId="0" fontId="7"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2" fontId="3" fillId="0" borderId="1" xfId="0" applyNumberFormat="1" applyFont="1" applyFill="1" applyBorder="1" applyAlignment="1">
      <alignment horizontal="center" vertical="top" wrapText="1"/>
    </xf>
    <xf numFmtId="4" fontId="7" fillId="0" borderId="1" xfId="0" applyNumberFormat="1" applyFont="1" applyFill="1" applyBorder="1" applyAlignment="1">
      <alignment horizontal="left" vertical="top" wrapText="1"/>
    </xf>
    <xf numFmtId="0" fontId="14" fillId="0" borderId="1" xfId="5" applyFont="1" applyFill="1" applyBorder="1" applyAlignment="1">
      <alignment horizontal="center" vertical="center"/>
    </xf>
    <xf numFmtId="0" fontId="7" fillId="0" borderId="5" xfId="0" applyFont="1" applyFill="1" applyBorder="1" applyAlignment="1">
      <alignment horizontal="center" vertical="top" wrapText="1"/>
    </xf>
    <xf numFmtId="49" fontId="7" fillId="0" borderId="1" xfId="1" applyNumberFormat="1" applyFont="1" applyFill="1" applyBorder="1" applyAlignment="1">
      <alignment horizontal="center" vertical="center" wrapText="1"/>
    </xf>
    <xf numFmtId="14" fontId="7" fillId="0" borderId="1" xfId="0" applyNumberFormat="1" applyFont="1" applyFill="1" applyBorder="1" applyAlignment="1">
      <alignment vertical="top" wrapText="1"/>
    </xf>
    <xf numFmtId="0" fontId="7" fillId="0" borderId="0" xfId="0" applyFont="1" applyFill="1" applyAlignment="1">
      <alignment vertical="top" wrapText="1"/>
    </xf>
    <xf numFmtId="0" fontId="7" fillId="0" borderId="0" xfId="0" applyFont="1" applyFill="1" applyAlignment="1">
      <alignment horizontal="center" vertical="top" wrapText="1"/>
    </xf>
    <xf numFmtId="0" fontId="1" fillId="0" borderId="1" xfId="0" applyFont="1" applyFill="1" applyBorder="1" applyAlignment="1">
      <alignment vertical="top" wrapText="1"/>
    </xf>
    <xf numFmtId="14" fontId="1" fillId="0" borderId="1" xfId="0" applyNumberFormat="1" applyFont="1" applyFill="1" applyBorder="1" applyAlignment="1">
      <alignment horizontal="center" vertical="top" wrapText="1"/>
    </xf>
    <xf numFmtId="4" fontId="6" fillId="0" borderId="1" xfId="0" applyNumberFormat="1" applyFont="1" applyFill="1" applyBorder="1" applyAlignment="1">
      <alignment horizontal="center" vertical="top"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top" wrapText="1"/>
    </xf>
    <xf numFmtId="0" fontId="7" fillId="0" borderId="0" xfId="0" applyFont="1" applyFill="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cellXfs>
  <cellStyles count="6">
    <cellStyle name="Гиперссылка" xfId="5" builtinId="8"/>
    <cellStyle name="Обычный" xfId="0" builtinId="0"/>
    <cellStyle name="Обычный 2" xfId="2" xr:uid="{00000000-0005-0000-0000-000002000000}"/>
    <cellStyle name="Обычный 3" xfId="3" xr:uid="{00000000-0005-0000-0000-000003000000}"/>
    <cellStyle name="Обычный 4" xfId="1" xr:uid="{00000000-0005-0000-0000-000004000000}"/>
    <cellStyle name="Стиль 1" xfId="4" xr:uid="{00000000-0005-0000-0000-000005000000}"/>
  </cellStyles>
  <dxfs count="0"/>
  <tableStyles count="0" defaultTableStyle="TableStyleMedium2" defaultPivotStyle="PivotStyleLight16"/>
  <colors>
    <mruColors>
      <color rgb="FF00FF00"/>
      <color rgb="FF97FFFF"/>
      <color rgb="FF0000FF"/>
      <color rgb="FF81FFCC"/>
      <color rgb="FFFFA18B"/>
      <color rgb="FFFFCCFF"/>
      <color rgb="FFF9BA7B"/>
      <color rgb="FFA3FFA3"/>
      <color rgb="FFCF31BC"/>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28</xdr:col>
      <xdr:colOff>554182</xdr:colOff>
      <xdr:row>49</xdr:row>
      <xdr:rowOff>0</xdr:rowOff>
    </xdr:from>
    <xdr:ext cx="184731" cy="264560"/>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35103955" y="35945618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134</xdr:row>
      <xdr:rowOff>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34507714" y="66673639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35</xdr:row>
      <xdr:rowOff>0</xdr:rowOff>
    </xdr:from>
    <xdr:ext cx="184731" cy="264560"/>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57082765" y="110971853"/>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97</xdr:row>
      <xdr:rowOff>470647</xdr:rowOff>
    </xdr:from>
    <xdr:ext cx="184731" cy="26456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42573389" y="20136242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209</xdr:row>
      <xdr:rowOff>0</xdr:rowOff>
    </xdr:from>
    <xdr:ext cx="184731" cy="264560"/>
    <xdr:sp macro="" textlink="">
      <xdr:nvSpPr>
        <xdr:cNvPr id="8" name="TextBox 7">
          <a:extLst>
            <a:ext uri="{FF2B5EF4-FFF2-40B4-BE49-F238E27FC236}">
              <a16:creationId xmlns:a16="http://schemas.microsoft.com/office/drawing/2014/main" id="{00000000-0008-0000-0000-000008000000}"/>
            </a:ext>
          </a:extLst>
        </xdr:cNvPr>
        <xdr:cNvSpPr txBox="1"/>
      </xdr:nvSpPr>
      <xdr:spPr>
        <a:xfrm>
          <a:off x="58003889"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209</xdr:row>
      <xdr:rowOff>0</xdr:rowOff>
    </xdr:from>
    <xdr:ext cx="184731" cy="264560"/>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58003889"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209</xdr:row>
      <xdr:rowOff>0</xdr:rowOff>
    </xdr:from>
    <xdr:ext cx="184731" cy="264560"/>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58003889" y="601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554182</xdr:colOff>
      <xdr:row>203</xdr:row>
      <xdr:rowOff>1073727</xdr:rowOff>
    </xdr:from>
    <xdr:ext cx="184731" cy="264560"/>
    <xdr:sp macro="" textlink="">
      <xdr:nvSpPr>
        <xdr:cNvPr id="11" name="TextBox 10">
          <a:extLst>
            <a:ext uri="{FF2B5EF4-FFF2-40B4-BE49-F238E27FC236}">
              <a16:creationId xmlns:a16="http://schemas.microsoft.com/office/drawing/2014/main" id="{00000000-0008-0000-0000-00000B000000}"/>
            </a:ext>
          </a:extLst>
        </xdr:cNvPr>
        <xdr:cNvSpPr txBox="1"/>
      </xdr:nvSpPr>
      <xdr:spPr>
        <a:xfrm>
          <a:off x="38092207" y="145542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44</xdr:col>
      <xdr:colOff>739589</xdr:colOff>
      <xdr:row>223</xdr:row>
      <xdr:rowOff>470647</xdr:rowOff>
    </xdr:from>
    <xdr:ext cx="184731" cy="264560"/>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58003889" y="191452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oneCellAnchor>
    <xdr:from>
      <xdr:col>28</xdr:col>
      <xdr:colOff>721178</xdr:colOff>
      <xdr:row>197</xdr:row>
      <xdr:rowOff>421822</xdr:rowOff>
    </xdr:from>
    <xdr:ext cx="184731" cy="264560"/>
    <xdr:sp macro="" textlink="">
      <xdr:nvSpPr>
        <xdr:cNvPr id="13" name="TextBox 12">
          <a:extLst>
            <a:ext uri="{FF2B5EF4-FFF2-40B4-BE49-F238E27FC236}">
              <a16:creationId xmlns:a16="http://schemas.microsoft.com/office/drawing/2014/main" id="{00000000-0008-0000-0000-00000D000000}"/>
            </a:ext>
          </a:extLst>
        </xdr:cNvPr>
        <xdr:cNvSpPr txBox="1"/>
      </xdr:nvSpPr>
      <xdr:spPr>
        <a:xfrm>
          <a:off x="38259203" y="199453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ru-RU" sz="1100"/>
        </a:p>
      </xdr:txBody>
    </xdr:sp>
    <xdr:clientData/>
  </xdr:one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fedresurs.ru/bankruptmessage/C209EE220B6F2C7924F4120D2BAE6453" TargetMode="External"/><Relationship Id="rId1" Type="http://schemas.openxmlformats.org/officeDocument/2006/relationships/hyperlink" Target="https://fedresurs.ru/bankruptmessage/C209EE220B6F2C7924F4120D2BAE6453"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BE1352"/>
  <sheetViews>
    <sheetView tabSelected="1" zoomScaleNormal="100" workbookViewId="0">
      <pane ySplit="2820" activePane="bottomLeft"/>
      <selection activeCell="BH2" activeCellId="2" sqref="BC1:BC1048576 BF1:BF1048576 BH1:BH1048576"/>
      <selection pane="bottomLeft" activeCell="O86" sqref="O86"/>
    </sheetView>
  </sheetViews>
  <sheetFormatPr defaultRowHeight="15.75" x14ac:dyDescent="0.25"/>
  <cols>
    <col min="1" max="1" width="7.140625" style="2" customWidth="1"/>
    <col min="2" max="2" width="17.5703125" style="5" customWidth="1"/>
    <col min="3" max="3" width="15" style="5" customWidth="1"/>
    <col min="4" max="4" width="13.7109375" style="5" customWidth="1"/>
    <col min="5" max="5" width="13" style="5" hidden="1" customWidth="1"/>
    <col min="6" max="6" width="9.7109375" style="11" customWidth="1"/>
    <col min="7" max="7" width="23.7109375" style="5" customWidth="1"/>
    <col min="8" max="8" width="24.7109375" style="25" customWidth="1"/>
    <col min="9" max="9" width="6.5703125" style="28" customWidth="1"/>
    <col min="10" max="10" width="8.140625" style="5" customWidth="1"/>
    <col min="11" max="11" width="12.7109375" style="5" customWidth="1"/>
    <col min="12" max="12" width="18.85546875" style="5" customWidth="1"/>
    <col min="13" max="13" width="17.7109375" style="5" customWidth="1"/>
    <col min="14" max="14" width="18.42578125" style="14" customWidth="1"/>
    <col min="15" max="15" width="46.5703125" style="1" customWidth="1"/>
    <col min="16" max="16" width="13.85546875" style="2" customWidth="1"/>
    <col min="17" max="17" width="14.42578125" style="4" customWidth="1"/>
    <col min="18" max="18" width="46.5703125" style="3" customWidth="1"/>
    <col min="19" max="19" width="13.5703125" style="2" customWidth="1"/>
    <col min="20" max="20" width="13.7109375" style="4" customWidth="1"/>
    <col min="21" max="21" width="13.5703125" style="2" customWidth="1"/>
    <col min="22" max="22" width="12.28515625" style="2" customWidth="1"/>
    <col min="23" max="23" width="13.85546875" style="2" customWidth="1"/>
    <col min="24" max="24" width="12.5703125" style="4" customWidth="1"/>
    <col min="25" max="25" width="13.5703125" style="2" customWidth="1"/>
    <col min="26" max="26" width="12.85546875" style="2" customWidth="1"/>
    <col min="27" max="27" width="12.140625" style="2" customWidth="1"/>
    <col min="28" max="28" width="12.5703125" style="4" customWidth="1"/>
    <col min="29" max="29" width="13.5703125" style="2" customWidth="1"/>
    <col min="30" max="30" width="12.85546875" style="2" customWidth="1"/>
    <col min="31" max="31" width="12.42578125" style="2" customWidth="1"/>
    <col min="32" max="32" width="12.5703125" style="4" customWidth="1"/>
    <col min="33" max="33" width="12.85546875" style="2" customWidth="1"/>
    <col min="34" max="35" width="12.140625" style="2" customWidth="1"/>
    <col min="36" max="36" width="12.140625" style="4" customWidth="1"/>
    <col min="37" max="37" width="13.28515625" style="2" customWidth="1"/>
    <col min="38" max="39" width="12.140625" style="2" customWidth="1"/>
    <col min="40" max="40" width="12.140625" style="4" customWidth="1"/>
    <col min="41" max="41" width="13.140625" style="2" customWidth="1"/>
    <col min="42" max="44" width="12.140625" style="2" customWidth="1"/>
    <col min="45" max="45" width="13.85546875" style="2" customWidth="1"/>
    <col min="46" max="52" width="12.140625" style="2" customWidth="1"/>
    <col min="53" max="56" width="12.140625" style="15" customWidth="1"/>
    <col min="57" max="57" width="34" style="2" customWidth="1"/>
    <col min="58" max="16384" width="9.140625" style="1"/>
  </cols>
  <sheetData>
    <row r="1" spans="1:57" s="5" customFormat="1" ht="78.75" x14ac:dyDescent="0.25">
      <c r="A1" s="40" t="s">
        <v>268</v>
      </c>
      <c r="B1" s="40" t="s">
        <v>0</v>
      </c>
      <c r="C1" s="40" t="s">
        <v>1</v>
      </c>
      <c r="D1" s="40" t="s">
        <v>2</v>
      </c>
      <c r="E1" s="40" t="s">
        <v>680</v>
      </c>
      <c r="F1" s="41" t="s">
        <v>3</v>
      </c>
      <c r="G1" s="40" t="s">
        <v>4</v>
      </c>
      <c r="H1" s="40" t="s">
        <v>5</v>
      </c>
      <c r="I1" s="40" t="s">
        <v>170</v>
      </c>
      <c r="J1" s="40" t="s">
        <v>6</v>
      </c>
      <c r="K1" s="40" t="s">
        <v>7</v>
      </c>
      <c r="L1" s="40" t="s">
        <v>10</v>
      </c>
      <c r="M1" s="40" t="s">
        <v>8</v>
      </c>
      <c r="N1" s="40" t="s">
        <v>688</v>
      </c>
      <c r="O1" s="40" t="s">
        <v>9</v>
      </c>
      <c r="P1" s="65" t="s">
        <v>11</v>
      </c>
      <c r="Q1" s="66"/>
      <c r="R1" s="65" t="s">
        <v>13</v>
      </c>
      <c r="S1" s="67"/>
      <c r="T1" s="66"/>
      <c r="U1" s="64" t="s">
        <v>14</v>
      </c>
      <c r="V1" s="64"/>
      <c r="W1" s="64" t="s">
        <v>16</v>
      </c>
      <c r="X1" s="64"/>
      <c r="Y1" s="64" t="s">
        <v>29</v>
      </c>
      <c r="Z1" s="64"/>
      <c r="AA1" s="64" t="s">
        <v>30</v>
      </c>
      <c r="AB1" s="64"/>
      <c r="AC1" s="64" t="s">
        <v>37</v>
      </c>
      <c r="AD1" s="64"/>
      <c r="AE1" s="64" t="s">
        <v>32</v>
      </c>
      <c r="AF1" s="64"/>
      <c r="AG1" s="64" t="s">
        <v>46</v>
      </c>
      <c r="AH1" s="64"/>
      <c r="AI1" s="64" t="s">
        <v>47</v>
      </c>
      <c r="AJ1" s="64"/>
      <c r="AK1" s="64" t="s">
        <v>52</v>
      </c>
      <c r="AL1" s="64"/>
      <c r="AM1" s="64" t="s">
        <v>53</v>
      </c>
      <c r="AN1" s="64"/>
      <c r="AO1" s="64" t="s">
        <v>54</v>
      </c>
      <c r="AP1" s="64"/>
      <c r="AQ1" s="64" t="s">
        <v>55</v>
      </c>
      <c r="AR1" s="64"/>
      <c r="AS1" s="64" t="s">
        <v>56</v>
      </c>
      <c r="AT1" s="64"/>
      <c r="AU1" s="64" t="s">
        <v>57</v>
      </c>
      <c r="AV1" s="64"/>
      <c r="AW1" s="64" t="s">
        <v>189</v>
      </c>
      <c r="AX1" s="64"/>
      <c r="AY1" s="64" t="s">
        <v>190</v>
      </c>
      <c r="AZ1" s="64"/>
      <c r="BA1" s="64" t="s">
        <v>257</v>
      </c>
      <c r="BB1" s="64"/>
      <c r="BC1" s="64" t="s">
        <v>258</v>
      </c>
      <c r="BD1" s="64"/>
      <c r="BE1" s="44" t="s">
        <v>34</v>
      </c>
    </row>
    <row r="2" spans="1:57" s="5" customFormat="1" ht="47.25" x14ac:dyDescent="0.25">
      <c r="A2" s="42"/>
      <c r="B2" s="42"/>
      <c r="C2" s="42"/>
      <c r="D2" s="42"/>
      <c r="E2" s="42"/>
      <c r="F2" s="43"/>
      <c r="G2" s="42"/>
      <c r="H2" s="42"/>
      <c r="I2" s="42"/>
      <c r="J2" s="42"/>
      <c r="K2" s="42"/>
      <c r="L2" s="42"/>
      <c r="M2" s="42"/>
      <c r="N2" s="42"/>
      <c r="O2" s="42"/>
      <c r="P2" s="39" t="s">
        <v>12</v>
      </c>
      <c r="Q2" s="45" t="s">
        <v>19</v>
      </c>
      <c r="R2" s="45" t="s">
        <v>24</v>
      </c>
      <c r="S2" s="39" t="s">
        <v>12</v>
      </c>
      <c r="T2" s="45" t="s">
        <v>25</v>
      </c>
      <c r="U2" s="39" t="s">
        <v>12</v>
      </c>
      <c r="V2" s="44" t="s">
        <v>15</v>
      </c>
      <c r="W2" s="44" t="s">
        <v>27</v>
      </c>
      <c r="X2" s="45" t="s">
        <v>25</v>
      </c>
      <c r="Y2" s="39" t="s">
        <v>12</v>
      </c>
      <c r="Z2" s="44" t="s">
        <v>15</v>
      </c>
      <c r="AA2" s="44" t="s">
        <v>27</v>
      </c>
      <c r="AB2" s="45" t="s">
        <v>25</v>
      </c>
      <c r="AC2" s="39" t="s">
        <v>12</v>
      </c>
      <c r="AD2" s="44" t="s">
        <v>15</v>
      </c>
      <c r="AE2" s="44" t="s">
        <v>27</v>
      </c>
      <c r="AF2" s="45" t="s">
        <v>25</v>
      </c>
      <c r="AG2" s="39" t="s">
        <v>12</v>
      </c>
      <c r="AH2" s="44" t="s">
        <v>15</v>
      </c>
      <c r="AI2" s="44" t="s">
        <v>27</v>
      </c>
      <c r="AJ2" s="45" t="s">
        <v>25</v>
      </c>
      <c r="AK2" s="39" t="s">
        <v>12</v>
      </c>
      <c r="AL2" s="44" t="s">
        <v>15</v>
      </c>
      <c r="AM2" s="44" t="s">
        <v>27</v>
      </c>
      <c r="AN2" s="45" t="s">
        <v>25</v>
      </c>
      <c r="AO2" s="39" t="s">
        <v>12</v>
      </c>
      <c r="AP2" s="44" t="s">
        <v>15</v>
      </c>
      <c r="AQ2" s="44" t="s">
        <v>27</v>
      </c>
      <c r="AR2" s="45" t="s">
        <v>25</v>
      </c>
      <c r="AS2" s="39" t="s">
        <v>12</v>
      </c>
      <c r="AT2" s="44" t="s">
        <v>15</v>
      </c>
      <c r="AU2" s="44" t="s">
        <v>27</v>
      </c>
      <c r="AV2" s="45" t="s">
        <v>25</v>
      </c>
      <c r="AW2" s="39" t="s">
        <v>12</v>
      </c>
      <c r="AX2" s="44" t="s">
        <v>15</v>
      </c>
      <c r="AY2" s="44" t="s">
        <v>27</v>
      </c>
      <c r="AZ2" s="45" t="s">
        <v>25</v>
      </c>
      <c r="BA2" s="39" t="s">
        <v>12</v>
      </c>
      <c r="BB2" s="44" t="s">
        <v>15</v>
      </c>
      <c r="BC2" s="44" t="s">
        <v>27</v>
      </c>
      <c r="BD2" s="45" t="s">
        <v>25</v>
      </c>
      <c r="BE2" s="44" t="s">
        <v>35</v>
      </c>
    </row>
    <row r="3" spans="1:57" s="6" customFormat="1" ht="94.5" x14ac:dyDescent="0.25">
      <c r="A3" s="46"/>
      <c r="B3" s="47" t="s">
        <v>101</v>
      </c>
      <c r="C3" s="47" t="s">
        <v>17</v>
      </c>
      <c r="D3" s="47" t="s">
        <v>254</v>
      </c>
      <c r="E3" s="47" t="s">
        <v>586</v>
      </c>
      <c r="F3" s="48" t="str">
        <f t="shared" ref="F3" si="0">IF(E3&lt;&gt;"",HYPERLINK("http://kad.arbitr.ru/Card?number="&amp;IF(MID(E3,SEARCH("/",E3)+1,2)&lt;&gt;"20",MID(E3,1,SEARCH("/",E3))&amp;"20"&amp;MID(E3,SEARCH("/",E3)+1,2),E3),"ссылка"),"")</f>
        <v>ссылка</v>
      </c>
      <c r="G3" s="9">
        <v>2323025013</v>
      </c>
      <c r="H3" s="24" t="s">
        <v>255</v>
      </c>
      <c r="I3" s="24" t="s">
        <v>170</v>
      </c>
      <c r="J3" s="47" t="s">
        <v>18</v>
      </c>
      <c r="K3" s="49">
        <v>43850</v>
      </c>
      <c r="L3" s="47" t="s">
        <v>101</v>
      </c>
      <c r="M3" s="47" t="s">
        <v>21</v>
      </c>
      <c r="N3" s="47" t="s">
        <v>701</v>
      </c>
      <c r="O3" s="18" t="s">
        <v>256</v>
      </c>
      <c r="P3" s="21">
        <v>44070</v>
      </c>
      <c r="Q3" s="20">
        <v>3250</v>
      </c>
      <c r="R3" s="18" t="s">
        <v>256</v>
      </c>
      <c r="S3" s="21">
        <v>44155</v>
      </c>
      <c r="T3" s="20">
        <v>87900.6</v>
      </c>
      <c r="U3" s="21"/>
      <c r="V3" s="16"/>
      <c r="W3" s="16"/>
      <c r="X3" s="20"/>
      <c r="Y3" s="21"/>
      <c r="Z3" s="16"/>
      <c r="AA3" s="16"/>
      <c r="AB3" s="20"/>
      <c r="AC3" s="16"/>
      <c r="AD3" s="16"/>
      <c r="AE3" s="16"/>
      <c r="AF3" s="20"/>
      <c r="AG3" s="16"/>
      <c r="AH3" s="16"/>
      <c r="AI3" s="16"/>
      <c r="AJ3" s="20"/>
      <c r="AK3" s="16"/>
      <c r="AL3" s="16"/>
      <c r="AM3" s="16"/>
      <c r="AN3" s="20"/>
      <c r="AO3" s="16"/>
      <c r="AP3" s="16"/>
      <c r="AQ3" s="16"/>
      <c r="AR3" s="16"/>
      <c r="AS3" s="16"/>
      <c r="AT3" s="16"/>
      <c r="AU3" s="16"/>
      <c r="AV3" s="16"/>
      <c r="AW3" s="16"/>
      <c r="AX3" s="16"/>
      <c r="AY3" s="16"/>
      <c r="AZ3" s="16"/>
      <c r="BA3" s="16"/>
      <c r="BB3" s="16"/>
      <c r="BC3" s="16"/>
      <c r="BD3" s="16"/>
      <c r="BE3" s="16"/>
    </row>
    <row r="4" spans="1:57" s="17" customFormat="1" ht="94.5" hidden="1" x14ac:dyDescent="0.25">
      <c r="A4" s="46"/>
      <c r="B4" s="47" t="s">
        <v>209</v>
      </c>
      <c r="C4" s="47" t="s">
        <v>17</v>
      </c>
      <c r="D4" s="47" t="s">
        <v>436</v>
      </c>
      <c r="E4" s="47" t="s">
        <v>588</v>
      </c>
      <c r="F4" s="48" t="str">
        <f t="shared" ref="F4" si="1">IF(E4&lt;&gt;"",HYPERLINK("http://kad.arbitr.ru/Card?number="&amp;IF(MID(E4,SEARCH("/",E4)+1,2)&lt;&gt;"20",MID(E4,1,SEARCH("/",E4))&amp;"20"&amp;MID(E4,SEARCH("/",E4)+1,2),E4),"ссылка"),"")</f>
        <v>ссылка</v>
      </c>
      <c r="G4" s="8">
        <v>2328011046</v>
      </c>
      <c r="H4" s="24" t="s">
        <v>435</v>
      </c>
      <c r="I4" s="24" t="s">
        <v>170</v>
      </c>
      <c r="J4" s="47" t="s">
        <v>18</v>
      </c>
      <c r="K4" s="49">
        <v>44278</v>
      </c>
      <c r="L4" s="47" t="s">
        <v>209</v>
      </c>
      <c r="M4" s="47" t="s">
        <v>82</v>
      </c>
      <c r="N4" s="47" t="s">
        <v>702</v>
      </c>
      <c r="O4" s="18" t="s">
        <v>690</v>
      </c>
      <c r="P4" s="21">
        <v>44368</v>
      </c>
      <c r="Q4" s="20">
        <v>0</v>
      </c>
      <c r="R4" s="18" t="s">
        <v>676</v>
      </c>
      <c r="S4" s="21">
        <v>44469</v>
      </c>
      <c r="T4" s="20">
        <v>291519.40000000002</v>
      </c>
      <c r="U4" s="21">
        <v>44718</v>
      </c>
      <c r="V4" s="16" t="s">
        <v>26</v>
      </c>
      <c r="W4" s="16"/>
      <c r="X4" s="20"/>
      <c r="Y4" s="21"/>
      <c r="Z4" s="16"/>
      <c r="AA4" s="16"/>
      <c r="AB4" s="20"/>
      <c r="AC4" s="21"/>
      <c r="AD4" s="16"/>
      <c r="AE4" s="16"/>
      <c r="AF4" s="20"/>
      <c r="AG4" s="21"/>
      <c r="AH4" s="16"/>
      <c r="AI4" s="16"/>
      <c r="AJ4" s="20"/>
      <c r="AK4" s="21"/>
      <c r="AL4" s="16"/>
      <c r="AM4" s="16"/>
      <c r="AN4" s="20"/>
      <c r="AO4" s="16"/>
      <c r="AP4" s="16"/>
      <c r="AQ4" s="16"/>
      <c r="AR4" s="50"/>
      <c r="AS4" s="16"/>
      <c r="AT4" s="16"/>
      <c r="AU4" s="16"/>
      <c r="AV4" s="50"/>
      <c r="AW4" s="16"/>
      <c r="AX4" s="16"/>
      <c r="AY4" s="16"/>
      <c r="AZ4" s="16"/>
      <c r="BA4" s="16"/>
      <c r="BB4" s="16"/>
      <c r="BC4" s="16"/>
      <c r="BD4" s="16"/>
      <c r="BE4" s="16"/>
    </row>
    <row r="5" spans="1:57" s="17" customFormat="1" ht="76.5" hidden="1" customHeight="1" x14ac:dyDescent="0.25">
      <c r="A5" s="46"/>
      <c r="B5" s="47" t="s">
        <v>209</v>
      </c>
      <c r="C5" s="47" t="s">
        <v>17</v>
      </c>
      <c r="D5" s="47" t="s">
        <v>436</v>
      </c>
      <c r="E5" s="47" t="s">
        <v>588</v>
      </c>
      <c r="F5" s="48" t="str">
        <f t="shared" ref="F5:F17" si="2">IF(E5&lt;&gt;"",HYPERLINK("http://kad.arbitr.ru/Card?number="&amp;IF(MID(E5,SEARCH("/",E5)+1,2)&lt;&gt;"20",MID(E5,1,SEARCH("/",E5))&amp;"20"&amp;MID(E5,SEARCH("/",E5)+1,2),E5),"ссылка"),"")</f>
        <v>ссылка</v>
      </c>
      <c r="G5" s="8">
        <v>2328011046</v>
      </c>
      <c r="H5" s="24" t="s">
        <v>435</v>
      </c>
      <c r="I5" s="24" t="s">
        <v>170</v>
      </c>
      <c r="J5" s="47" t="s">
        <v>18</v>
      </c>
      <c r="K5" s="49">
        <v>44278</v>
      </c>
      <c r="L5" s="47" t="s">
        <v>66</v>
      </c>
      <c r="M5" s="47" t="s">
        <v>82</v>
      </c>
      <c r="N5" s="47" t="s">
        <v>702</v>
      </c>
      <c r="O5" s="18" t="s">
        <v>675</v>
      </c>
      <c r="P5" s="21">
        <v>44368</v>
      </c>
      <c r="Q5" s="20">
        <v>0</v>
      </c>
      <c r="R5" s="18" t="s">
        <v>675</v>
      </c>
      <c r="S5" s="21">
        <v>44469</v>
      </c>
      <c r="T5" s="20">
        <v>8359.4</v>
      </c>
      <c r="U5" s="21">
        <v>44718</v>
      </c>
      <c r="V5" s="16" t="s">
        <v>26</v>
      </c>
      <c r="W5" s="16"/>
      <c r="X5" s="20"/>
      <c r="Y5" s="21"/>
      <c r="Z5" s="16"/>
      <c r="AA5" s="16"/>
      <c r="AB5" s="20"/>
      <c r="AC5" s="21"/>
      <c r="AD5" s="16"/>
      <c r="AE5" s="16"/>
      <c r="AF5" s="20"/>
      <c r="AG5" s="21"/>
      <c r="AH5" s="16"/>
      <c r="AI5" s="16"/>
      <c r="AJ5" s="20"/>
      <c r="AK5" s="21"/>
      <c r="AL5" s="16"/>
      <c r="AM5" s="16"/>
      <c r="AN5" s="20"/>
      <c r="AO5" s="16"/>
      <c r="AP5" s="16"/>
      <c r="AQ5" s="16"/>
      <c r="AR5" s="50"/>
      <c r="AS5" s="16"/>
      <c r="AT5" s="16"/>
      <c r="AU5" s="16"/>
      <c r="AV5" s="50"/>
      <c r="AW5" s="16"/>
      <c r="AX5" s="16"/>
      <c r="AY5" s="16"/>
      <c r="AZ5" s="16"/>
      <c r="BA5" s="16"/>
      <c r="BB5" s="16"/>
      <c r="BC5" s="16"/>
      <c r="BD5" s="16"/>
      <c r="BE5" s="16"/>
    </row>
    <row r="6" spans="1:57" s="17" customFormat="1" ht="87" hidden="1" customHeight="1" x14ac:dyDescent="0.25">
      <c r="A6" s="16"/>
      <c r="B6" s="47" t="s">
        <v>209</v>
      </c>
      <c r="C6" s="47" t="s">
        <v>17</v>
      </c>
      <c r="D6" s="47" t="s">
        <v>553</v>
      </c>
      <c r="E6" s="47" t="s">
        <v>589</v>
      </c>
      <c r="F6" s="48" t="str">
        <f t="shared" si="2"/>
        <v>ссылка</v>
      </c>
      <c r="G6" s="47">
        <v>232800691771</v>
      </c>
      <c r="H6" s="44" t="s">
        <v>554</v>
      </c>
      <c r="I6" s="44" t="s">
        <v>170</v>
      </c>
      <c r="J6" s="47" t="s">
        <v>18</v>
      </c>
      <c r="K6" s="49">
        <v>44516</v>
      </c>
      <c r="L6" s="47" t="s">
        <v>209</v>
      </c>
      <c r="M6" s="47" t="s">
        <v>20</v>
      </c>
      <c r="N6" s="47" t="s">
        <v>736</v>
      </c>
      <c r="O6" s="18" t="s">
        <v>733</v>
      </c>
      <c r="P6" s="21">
        <v>44607</v>
      </c>
      <c r="Q6" s="20">
        <v>0</v>
      </c>
      <c r="R6" s="51"/>
      <c r="S6" s="16"/>
      <c r="T6" s="20"/>
      <c r="U6" s="16"/>
      <c r="V6" s="16"/>
      <c r="W6" s="16"/>
      <c r="X6" s="20"/>
      <c r="Y6" s="16"/>
      <c r="Z6" s="16"/>
      <c r="AA6" s="16"/>
      <c r="AB6" s="20"/>
      <c r="AC6" s="16"/>
      <c r="AD6" s="16"/>
      <c r="AE6" s="16"/>
      <c r="AF6" s="20"/>
      <c r="AG6" s="16"/>
      <c r="AH6" s="16"/>
      <c r="AI6" s="16"/>
      <c r="AJ6" s="20"/>
      <c r="AK6" s="16"/>
      <c r="AL6" s="16"/>
      <c r="AM6" s="16"/>
      <c r="AN6" s="20"/>
      <c r="AO6" s="16"/>
      <c r="AP6" s="16"/>
      <c r="AQ6" s="16"/>
      <c r="AR6" s="16"/>
      <c r="AS6" s="16"/>
      <c r="AT6" s="16"/>
      <c r="AU6" s="16"/>
      <c r="AV6" s="16"/>
      <c r="AW6" s="16"/>
      <c r="AX6" s="16"/>
      <c r="AY6" s="16"/>
      <c r="AZ6" s="16"/>
      <c r="BA6" s="16"/>
      <c r="BB6" s="16"/>
      <c r="BC6" s="16"/>
      <c r="BD6" s="16"/>
      <c r="BE6" s="16"/>
    </row>
    <row r="7" spans="1:57" s="17" customFormat="1" ht="90.75" hidden="1" customHeight="1" x14ac:dyDescent="0.25">
      <c r="A7" s="16"/>
      <c r="B7" s="47" t="s">
        <v>209</v>
      </c>
      <c r="C7" s="47" t="s">
        <v>17</v>
      </c>
      <c r="D7" s="47" t="s">
        <v>553</v>
      </c>
      <c r="E7" s="47" t="s">
        <v>589</v>
      </c>
      <c r="F7" s="48" t="str">
        <f t="shared" si="2"/>
        <v>ссылка</v>
      </c>
      <c r="G7" s="47">
        <v>232800691771</v>
      </c>
      <c r="H7" s="44" t="s">
        <v>554</v>
      </c>
      <c r="I7" s="44" t="s">
        <v>170</v>
      </c>
      <c r="J7" s="47" t="s">
        <v>18</v>
      </c>
      <c r="K7" s="49">
        <v>44516</v>
      </c>
      <c r="L7" s="47" t="s">
        <v>209</v>
      </c>
      <c r="M7" s="47" t="s">
        <v>20</v>
      </c>
      <c r="N7" s="47" t="s">
        <v>736</v>
      </c>
      <c r="O7" s="18" t="s">
        <v>731</v>
      </c>
      <c r="P7" s="21">
        <v>44607</v>
      </c>
      <c r="Q7" s="20">
        <v>0</v>
      </c>
      <c r="R7" s="51"/>
      <c r="S7" s="16"/>
      <c r="T7" s="20"/>
      <c r="U7" s="16"/>
      <c r="V7" s="16"/>
      <c r="W7" s="16"/>
      <c r="X7" s="20"/>
      <c r="Y7" s="16"/>
      <c r="Z7" s="16"/>
      <c r="AA7" s="16"/>
      <c r="AB7" s="20"/>
      <c r="AC7" s="16"/>
      <c r="AD7" s="16"/>
      <c r="AE7" s="16"/>
      <c r="AF7" s="20"/>
      <c r="AG7" s="16"/>
      <c r="AH7" s="16"/>
      <c r="AI7" s="16"/>
      <c r="AJ7" s="20"/>
      <c r="AK7" s="16"/>
      <c r="AL7" s="16"/>
      <c r="AM7" s="16"/>
      <c r="AN7" s="20"/>
      <c r="AO7" s="16"/>
      <c r="AP7" s="16"/>
      <c r="AQ7" s="16"/>
      <c r="AR7" s="16"/>
      <c r="AS7" s="16"/>
      <c r="AT7" s="16"/>
      <c r="AU7" s="16"/>
      <c r="AV7" s="16"/>
      <c r="AW7" s="16"/>
      <c r="AX7" s="16"/>
      <c r="AY7" s="16"/>
      <c r="AZ7" s="16"/>
      <c r="BA7" s="16"/>
      <c r="BB7" s="16"/>
      <c r="BC7" s="16"/>
      <c r="BD7" s="16"/>
      <c r="BE7" s="16"/>
    </row>
    <row r="8" spans="1:57" s="17" customFormat="1" ht="90" hidden="1" customHeight="1" x14ac:dyDescent="0.25">
      <c r="A8" s="16"/>
      <c r="B8" s="47" t="s">
        <v>209</v>
      </c>
      <c r="C8" s="47" t="s">
        <v>17</v>
      </c>
      <c r="D8" s="47" t="s">
        <v>553</v>
      </c>
      <c r="E8" s="47" t="s">
        <v>589</v>
      </c>
      <c r="F8" s="48" t="str">
        <f t="shared" si="2"/>
        <v>ссылка</v>
      </c>
      <c r="G8" s="47">
        <v>232800691771</v>
      </c>
      <c r="H8" s="44" t="s">
        <v>554</v>
      </c>
      <c r="I8" s="44" t="s">
        <v>170</v>
      </c>
      <c r="J8" s="47" t="s">
        <v>18</v>
      </c>
      <c r="K8" s="49">
        <v>44516</v>
      </c>
      <c r="L8" s="47" t="s">
        <v>209</v>
      </c>
      <c r="M8" s="47" t="s">
        <v>20</v>
      </c>
      <c r="N8" s="47" t="s">
        <v>737</v>
      </c>
      <c r="O8" s="18" t="s">
        <v>730</v>
      </c>
      <c r="P8" s="21">
        <v>44607</v>
      </c>
      <c r="Q8" s="20">
        <v>0</v>
      </c>
      <c r="R8" s="51"/>
      <c r="S8" s="16"/>
      <c r="T8" s="20"/>
      <c r="U8" s="16"/>
      <c r="V8" s="16"/>
      <c r="W8" s="16"/>
      <c r="X8" s="20"/>
      <c r="Y8" s="16"/>
      <c r="Z8" s="16"/>
      <c r="AA8" s="16"/>
      <c r="AB8" s="20"/>
      <c r="AC8" s="16"/>
      <c r="AD8" s="16"/>
      <c r="AE8" s="16"/>
      <c r="AF8" s="20"/>
      <c r="AG8" s="16"/>
      <c r="AH8" s="16"/>
      <c r="AI8" s="16"/>
      <c r="AJ8" s="20"/>
      <c r="AK8" s="16"/>
      <c r="AL8" s="16"/>
      <c r="AM8" s="16"/>
      <c r="AN8" s="20"/>
      <c r="AO8" s="16"/>
      <c r="AP8" s="16"/>
      <c r="AQ8" s="16"/>
      <c r="AR8" s="16"/>
      <c r="AS8" s="16"/>
      <c r="AT8" s="16"/>
      <c r="AU8" s="16"/>
      <c r="AV8" s="16"/>
      <c r="AW8" s="16"/>
      <c r="AX8" s="16"/>
      <c r="AY8" s="16"/>
      <c r="AZ8" s="16"/>
      <c r="BA8" s="16"/>
      <c r="BB8" s="16"/>
      <c r="BC8" s="16"/>
      <c r="BD8" s="16"/>
      <c r="BE8" s="16"/>
    </row>
    <row r="9" spans="1:57" s="17" customFormat="1" ht="85.5" hidden="1" customHeight="1" x14ac:dyDescent="0.25">
      <c r="A9" s="16"/>
      <c r="B9" s="47" t="s">
        <v>209</v>
      </c>
      <c r="C9" s="47" t="s">
        <v>17</v>
      </c>
      <c r="D9" s="47" t="s">
        <v>553</v>
      </c>
      <c r="E9" s="47" t="s">
        <v>589</v>
      </c>
      <c r="F9" s="48" t="str">
        <f t="shared" si="2"/>
        <v>ссылка</v>
      </c>
      <c r="G9" s="47">
        <v>232800691771</v>
      </c>
      <c r="H9" s="44" t="s">
        <v>554</v>
      </c>
      <c r="I9" s="44" t="s">
        <v>170</v>
      </c>
      <c r="J9" s="47" t="s">
        <v>18</v>
      </c>
      <c r="K9" s="49">
        <v>44516</v>
      </c>
      <c r="L9" s="47" t="s">
        <v>209</v>
      </c>
      <c r="M9" s="47" t="s">
        <v>20</v>
      </c>
      <c r="N9" s="47" t="s">
        <v>736</v>
      </c>
      <c r="O9" s="18" t="s">
        <v>732</v>
      </c>
      <c r="P9" s="21">
        <v>44607</v>
      </c>
      <c r="Q9" s="20">
        <v>0</v>
      </c>
      <c r="R9" s="51"/>
      <c r="S9" s="16"/>
      <c r="T9" s="20"/>
      <c r="U9" s="16"/>
      <c r="V9" s="16"/>
      <c r="W9" s="16"/>
      <c r="X9" s="20"/>
      <c r="Y9" s="16"/>
      <c r="Z9" s="16"/>
      <c r="AA9" s="16"/>
      <c r="AB9" s="20"/>
      <c r="AC9" s="16"/>
      <c r="AD9" s="16"/>
      <c r="AE9" s="16"/>
      <c r="AF9" s="20"/>
      <c r="AG9" s="16"/>
      <c r="AH9" s="16"/>
      <c r="AI9" s="16"/>
      <c r="AJ9" s="20"/>
      <c r="AK9" s="16"/>
      <c r="AL9" s="16"/>
      <c r="AM9" s="16"/>
      <c r="AN9" s="20"/>
      <c r="AO9" s="16"/>
      <c r="AP9" s="16"/>
      <c r="AQ9" s="16"/>
      <c r="AR9" s="16"/>
      <c r="AS9" s="16"/>
      <c r="AT9" s="16"/>
      <c r="AU9" s="16"/>
      <c r="AV9" s="16"/>
      <c r="AW9" s="16"/>
      <c r="AX9" s="16"/>
      <c r="AY9" s="16"/>
      <c r="AZ9" s="16"/>
      <c r="BA9" s="16"/>
      <c r="BB9" s="16"/>
      <c r="BC9" s="16"/>
      <c r="BD9" s="16"/>
      <c r="BE9" s="16"/>
    </row>
    <row r="10" spans="1:57" s="17" customFormat="1" ht="88.5" hidden="1" customHeight="1" x14ac:dyDescent="0.25">
      <c r="A10" s="16"/>
      <c r="B10" s="47" t="s">
        <v>209</v>
      </c>
      <c r="C10" s="47" t="s">
        <v>17</v>
      </c>
      <c r="D10" s="47" t="s">
        <v>553</v>
      </c>
      <c r="E10" s="47" t="s">
        <v>589</v>
      </c>
      <c r="F10" s="48" t="str">
        <f>IF(E10&lt;&gt;"",HYPERLINK("http://kad.arbitr.ru/Card?number="&amp;IF(MID(E10,SEARCH("/",E10)+1,2)&lt;&gt;"20",MID(E10,1,SEARCH("/",E10))&amp;"20"&amp;MID(E10,SEARCH("/",E10)+1,2),E10),"ссылка"),"")</f>
        <v>ссылка</v>
      </c>
      <c r="G10" s="47">
        <v>232800691771</v>
      </c>
      <c r="H10" s="44" t="s">
        <v>554</v>
      </c>
      <c r="I10" s="44" t="s">
        <v>170</v>
      </c>
      <c r="J10" s="47" t="s">
        <v>18</v>
      </c>
      <c r="K10" s="49">
        <v>44516</v>
      </c>
      <c r="L10" s="47" t="s">
        <v>209</v>
      </c>
      <c r="M10" s="47" t="s">
        <v>21</v>
      </c>
      <c r="N10" s="47"/>
      <c r="O10" s="18" t="s">
        <v>735</v>
      </c>
      <c r="P10" s="21">
        <v>44607</v>
      </c>
      <c r="Q10" s="20">
        <v>0</v>
      </c>
      <c r="R10" s="51"/>
      <c r="S10" s="16"/>
      <c r="T10" s="20"/>
      <c r="U10" s="16"/>
      <c r="V10" s="16"/>
      <c r="W10" s="16"/>
      <c r="X10" s="20"/>
      <c r="Y10" s="16"/>
      <c r="Z10" s="16"/>
      <c r="AA10" s="16"/>
      <c r="AB10" s="20"/>
      <c r="AC10" s="16"/>
      <c r="AD10" s="16"/>
      <c r="AE10" s="16"/>
      <c r="AF10" s="20"/>
      <c r="AG10" s="16"/>
      <c r="AH10" s="16"/>
      <c r="AI10" s="16"/>
      <c r="AJ10" s="20"/>
      <c r="AK10" s="16"/>
      <c r="AL10" s="16"/>
      <c r="AM10" s="16"/>
      <c r="AN10" s="20"/>
      <c r="AO10" s="16"/>
      <c r="AP10" s="16"/>
      <c r="AQ10" s="16"/>
      <c r="AR10" s="16"/>
      <c r="AS10" s="16"/>
      <c r="AT10" s="16"/>
      <c r="AU10" s="16"/>
      <c r="AV10" s="16"/>
      <c r="AW10" s="16"/>
      <c r="AX10" s="16"/>
      <c r="AY10" s="16"/>
      <c r="AZ10" s="16"/>
      <c r="BA10" s="16"/>
      <c r="BB10" s="16"/>
      <c r="BC10" s="16"/>
      <c r="BD10" s="16"/>
      <c r="BE10" s="16"/>
    </row>
    <row r="11" spans="1:57" s="17" customFormat="1" ht="93" hidden="1" customHeight="1" x14ac:dyDescent="0.25">
      <c r="A11" s="16"/>
      <c r="B11" s="47" t="s">
        <v>209</v>
      </c>
      <c r="C11" s="47" t="s">
        <v>17</v>
      </c>
      <c r="D11" s="47" t="s">
        <v>553</v>
      </c>
      <c r="E11" s="47" t="s">
        <v>589</v>
      </c>
      <c r="F11" s="48" t="str">
        <f>IF(E11&lt;&gt;"",HYPERLINK("http://kad.arbitr.ru/Card?number="&amp;IF(MID(E11,SEARCH("/",E11)+1,2)&lt;&gt;"20",MID(E11,1,SEARCH("/",E11))&amp;"20"&amp;MID(E11,SEARCH("/",E11)+1,2),E11),"ссылка"),"")</f>
        <v>ссылка</v>
      </c>
      <c r="G11" s="47">
        <v>232800691771</v>
      </c>
      <c r="H11" s="44" t="s">
        <v>554</v>
      </c>
      <c r="I11" s="44" t="s">
        <v>170</v>
      </c>
      <c r="J11" s="47" t="s">
        <v>18</v>
      </c>
      <c r="K11" s="49">
        <v>44516</v>
      </c>
      <c r="L11" s="47" t="s">
        <v>209</v>
      </c>
      <c r="M11" s="47" t="s">
        <v>21</v>
      </c>
      <c r="N11" s="47"/>
      <c r="O11" s="18" t="s">
        <v>734</v>
      </c>
      <c r="P11" s="21">
        <v>44607</v>
      </c>
      <c r="Q11" s="20">
        <v>0</v>
      </c>
      <c r="R11" s="51"/>
      <c r="S11" s="16"/>
      <c r="T11" s="20"/>
      <c r="U11" s="16"/>
      <c r="V11" s="16"/>
      <c r="W11" s="16"/>
      <c r="X11" s="20"/>
      <c r="Y11" s="16"/>
      <c r="Z11" s="16"/>
      <c r="AA11" s="16"/>
      <c r="AB11" s="20"/>
      <c r="AC11" s="16"/>
      <c r="AD11" s="16"/>
      <c r="AE11" s="16"/>
      <c r="AF11" s="20"/>
      <c r="AG11" s="16"/>
      <c r="AH11" s="16"/>
      <c r="AI11" s="16"/>
      <c r="AJ11" s="20"/>
      <c r="AK11" s="16"/>
      <c r="AL11" s="16"/>
      <c r="AM11" s="16"/>
      <c r="AN11" s="20"/>
      <c r="AO11" s="16"/>
      <c r="AP11" s="16"/>
      <c r="AQ11" s="16"/>
      <c r="AR11" s="16"/>
      <c r="AS11" s="16"/>
      <c r="AT11" s="16"/>
      <c r="AU11" s="16"/>
      <c r="AV11" s="16"/>
      <c r="AW11" s="16"/>
      <c r="AX11" s="16"/>
      <c r="AY11" s="16"/>
      <c r="AZ11" s="16"/>
      <c r="BA11" s="16"/>
      <c r="BB11" s="16"/>
      <c r="BC11" s="16"/>
      <c r="BD11" s="16"/>
      <c r="BE11" s="16"/>
    </row>
    <row r="12" spans="1:57" s="17" customFormat="1" ht="121.5" hidden="1" customHeight="1" x14ac:dyDescent="0.25">
      <c r="A12" s="16"/>
      <c r="B12" s="47" t="s">
        <v>209</v>
      </c>
      <c r="C12" s="47" t="s">
        <v>17</v>
      </c>
      <c r="D12" s="47" t="s">
        <v>553</v>
      </c>
      <c r="E12" s="47" t="s">
        <v>589</v>
      </c>
      <c r="F12" s="48" t="str">
        <f t="shared" si="2"/>
        <v>ссылка</v>
      </c>
      <c r="G12" s="47">
        <v>232800691771</v>
      </c>
      <c r="H12" s="44" t="s">
        <v>554</v>
      </c>
      <c r="I12" s="44" t="s">
        <v>170</v>
      </c>
      <c r="J12" s="47" t="s">
        <v>18</v>
      </c>
      <c r="K12" s="49">
        <v>44516</v>
      </c>
      <c r="L12" s="47" t="s">
        <v>105</v>
      </c>
      <c r="M12" s="47" t="s">
        <v>21</v>
      </c>
      <c r="N12" s="47"/>
      <c r="O12" s="18" t="s">
        <v>738</v>
      </c>
      <c r="P12" s="21">
        <v>44607</v>
      </c>
      <c r="Q12" s="20">
        <v>0</v>
      </c>
      <c r="R12" s="51"/>
      <c r="S12" s="16"/>
      <c r="T12" s="20"/>
      <c r="U12" s="16"/>
      <c r="V12" s="16"/>
      <c r="W12" s="16"/>
      <c r="X12" s="20"/>
      <c r="Y12" s="16"/>
      <c r="Z12" s="16"/>
      <c r="AA12" s="16"/>
      <c r="AB12" s="20"/>
      <c r="AC12" s="16"/>
      <c r="AD12" s="16"/>
      <c r="AE12" s="16"/>
      <c r="AF12" s="20"/>
      <c r="AG12" s="16"/>
      <c r="AH12" s="16"/>
      <c r="AI12" s="16"/>
      <c r="AJ12" s="20"/>
      <c r="AK12" s="16"/>
      <c r="AL12" s="16"/>
      <c r="AM12" s="16"/>
      <c r="AN12" s="20"/>
      <c r="AO12" s="16"/>
      <c r="AP12" s="16"/>
      <c r="AQ12" s="16"/>
      <c r="AR12" s="16"/>
      <c r="AS12" s="16"/>
      <c r="AT12" s="16"/>
      <c r="AU12" s="16"/>
      <c r="AV12" s="16"/>
      <c r="AW12" s="16"/>
      <c r="AX12" s="16"/>
      <c r="AY12" s="16"/>
      <c r="AZ12" s="16"/>
      <c r="BA12" s="16"/>
      <c r="BB12" s="16"/>
      <c r="BC12" s="16"/>
      <c r="BD12" s="16"/>
      <c r="BE12" s="16"/>
    </row>
    <row r="13" spans="1:57" s="17" customFormat="1" ht="110.25" hidden="1" x14ac:dyDescent="0.25">
      <c r="A13" s="16"/>
      <c r="B13" s="47" t="s">
        <v>209</v>
      </c>
      <c r="C13" s="47" t="s">
        <v>17</v>
      </c>
      <c r="D13" s="47" t="s">
        <v>553</v>
      </c>
      <c r="E13" s="47" t="s">
        <v>589</v>
      </c>
      <c r="F13" s="48" t="str">
        <f t="shared" si="2"/>
        <v>ссылка</v>
      </c>
      <c r="G13" s="47">
        <v>232800691771</v>
      </c>
      <c r="H13" s="44" t="s">
        <v>554</v>
      </c>
      <c r="I13" s="44" t="s">
        <v>170</v>
      </c>
      <c r="J13" s="47" t="s">
        <v>18</v>
      </c>
      <c r="K13" s="49">
        <v>44516</v>
      </c>
      <c r="L13" s="47" t="s">
        <v>105</v>
      </c>
      <c r="M13" s="47" t="s">
        <v>21</v>
      </c>
      <c r="N13" s="47"/>
      <c r="O13" s="18" t="s">
        <v>739</v>
      </c>
      <c r="P13" s="21">
        <v>44607</v>
      </c>
      <c r="Q13" s="20">
        <v>0</v>
      </c>
      <c r="R13" s="51"/>
      <c r="S13" s="16"/>
      <c r="T13" s="20"/>
      <c r="U13" s="16"/>
      <c r="V13" s="16"/>
      <c r="W13" s="16"/>
      <c r="X13" s="20"/>
      <c r="Y13" s="16"/>
      <c r="Z13" s="16"/>
      <c r="AA13" s="16"/>
      <c r="AB13" s="20"/>
      <c r="AC13" s="16"/>
      <c r="AD13" s="16"/>
      <c r="AE13" s="16"/>
      <c r="AF13" s="20"/>
      <c r="AG13" s="16"/>
      <c r="AH13" s="16"/>
      <c r="AI13" s="16"/>
      <c r="AJ13" s="20"/>
      <c r="AK13" s="16"/>
      <c r="AL13" s="16"/>
      <c r="AM13" s="16"/>
      <c r="AN13" s="20"/>
      <c r="AO13" s="16"/>
      <c r="AP13" s="16"/>
      <c r="AQ13" s="16"/>
      <c r="AR13" s="16"/>
      <c r="AS13" s="16"/>
      <c r="AT13" s="16"/>
      <c r="AU13" s="16"/>
      <c r="AV13" s="16"/>
      <c r="AW13" s="16"/>
      <c r="AX13" s="16"/>
      <c r="AY13" s="16"/>
      <c r="AZ13" s="16"/>
      <c r="BA13" s="16"/>
      <c r="BB13" s="16"/>
      <c r="BC13" s="16"/>
      <c r="BD13" s="16"/>
      <c r="BE13" s="16"/>
    </row>
    <row r="14" spans="1:57" s="17" customFormat="1" ht="126" hidden="1" x14ac:dyDescent="0.25">
      <c r="A14" s="16"/>
      <c r="B14" s="47" t="s">
        <v>209</v>
      </c>
      <c r="C14" s="47" t="s">
        <v>17</v>
      </c>
      <c r="D14" s="47" t="s">
        <v>553</v>
      </c>
      <c r="E14" s="47" t="s">
        <v>589</v>
      </c>
      <c r="F14" s="48" t="str">
        <f t="shared" si="2"/>
        <v>ссылка</v>
      </c>
      <c r="G14" s="47">
        <v>232800691771</v>
      </c>
      <c r="H14" s="44" t="s">
        <v>554</v>
      </c>
      <c r="I14" s="44" t="s">
        <v>170</v>
      </c>
      <c r="J14" s="47" t="s">
        <v>18</v>
      </c>
      <c r="K14" s="49">
        <v>44516</v>
      </c>
      <c r="L14" s="47" t="s">
        <v>105</v>
      </c>
      <c r="M14" s="47" t="s">
        <v>21</v>
      </c>
      <c r="N14" s="47"/>
      <c r="O14" s="18" t="s">
        <v>744</v>
      </c>
      <c r="P14" s="21">
        <v>44607</v>
      </c>
      <c r="Q14" s="20">
        <v>0</v>
      </c>
      <c r="R14" s="51"/>
      <c r="S14" s="16"/>
      <c r="T14" s="20"/>
      <c r="U14" s="16"/>
      <c r="V14" s="16"/>
      <c r="W14" s="16"/>
      <c r="X14" s="20"/>
      <c r="Y14" s="16"/>
      <c r="Z14" s="16"/>
      <c r="AA14" s="16"/>
      <c r="AB14" s="20"/>
      <c r="AC14" s="16"/>
      <c r="AD14" s="16"/>
      <c r="AE14" s="16"/>
      <c r="AF14" s="20"/>
      <c r="AG14" s="16"/>
      <c r="AH14" s="16"/>
      <c r="AI14" s="16"/>
      <c r="AJ14" s="20"/>
      <c r="AK14" s="16"/>
      <c r="AL14" s="16"/>
      <c r="AM14" s="16"/>
      <c r="AN14" s="20"/>
      <c r="AO14" s="16"/>
      <c r="AP14" s="16"/>
      <c r="AQ14" s="16"/>
      <c r="AR14" s="16"/>
      <c r="AS14" s="16"/>
      <c r="AT14" s="16"/>
      <c r="AU14" s="16"/>
      <c r="AV14" s="16"/>
      <c r="AW14" s="16"/>
      <c r="AX14" s="16"/>
      <c r="AY14" s="16"/>
      <c r="AZ14" s="16"/>
      <c r="BA14" s="16"/>
      <c r="BB14" s="16"/>
      <c r="BC14" s="16"/>
      <c r="BD14" s="16"/>
      <c r="BE14" s="16"/>
    </row>
    <row r="15" spans="1:57" s="17" customFormat="1" ht="110.25" hidden="1" x14ac:dyDescent="0.25">
      <c r="A15" s="16"/>
      <c r="B15" s="47" t="s">
        <v>209</v>
      </c>
      <c r="C15" s="47" t="s">
        <v>17</v>
      </c>
      <c r="D15" s="47" t="s">
        <v>553</v>
      </c>
      <c r="E15" s="47" t="s">
        <v>589</v>
      </c>
      <c r="F15" s="48" t="str">
        <f t="shared" si="2"/>
        <v>ссылка</v>
      </c>
      <c r="G15" s="47">
        <v>232800691771</v>
      </c>
      <c r="H15" s="44" t="s">
        <v>554</v>
      </c>
      <c r="I15" s="44" t="s">
        <v>170</v>
      </c>
      <c r="J15" s="47" t="s">
        <v>18</v>
      </c>
      <c r="K15" s="49">
        <v>44516</v>
      </c>
      <c r="L15" s="47" t="s">
        <v>105</v>
      </c>
      <c r="M15" s="47" t="s">
        <v>21</v>
      </c>
      <c r="N15" s="47"/>
      <c r="O15" s="18" t="s">
        <v>745</v>
      </c>
      <c r="P15" s="21">
        <v>44607</v>
      </c>
      <c r="Q15" s="20">
        <v>0</v>
      </c>
      <c r="R15" s="51"/>
      <c r="S15" s="16"/>
      <c r="T15" s="20"/>
      <c r="U15" s="16"/>
      <c r="V15" s="16"/>
      <c r="W15" s="16"/>
      <c r="X15" s="20"/>
      <c r="Y15" s="16"/>
      <c r="Z15" s="16"/>
      <c r="AA15" s="16"/>
      <c r="AB15" s="20"/>
      <c r="AC15" s="16"/>
      <c r="AD15" s="16"/>
      <c r="AE15" s="16"/>
      <c r="AF15" s="20"/>
      <c r="AG15" s="16"/>
      <c r="AH15" s="16"/>
      <c r="AI15" s="16"/>
      <c r="AJ15" s="20"/>
      <c r="AK15" s="16"/>
      <c r="AL15" s="16"/>
      <c r="AM15" s="16"/>
      <c r="AN15" s="20"/>
      <c r="AO15" s="16"/>
      <c r="AP15" s="16"/>
      <c r="AQ15" s="16"/>
      <c r="AR15" s="16"/>
      <c r="AS15" s="16"/>
      <c r="AT15" s="16"/>
      <c r="AU15" s="16"/>
      <c r="AV15" s="16"/>
      <c r="AW15" s="16"/>
      <c r="AX15" s="16"/>
      <c r="AY15" s="16"/>
      <c r="AZ15" s="16"/>
      <c r="BA15" s="16"/>
      <c r="BB15" s="16"/>
      <c r="BC15" s="16"/>
      <c r="BD15" s="16"/>
      <c r="BE15" s="16"/>
    </row>
    <row r="16" spans="1:57" s="17" customFormat="1" ht="120.75" hidden="1" customHeight="1" x14ac:dyDescent="0.25">
      <c r="A16" s="16"/>
      <c r="B16" s="47" t="s">
        <v>209</v>
      </c>
      <c r="C16" s="47" t="s">
        <v>17</v>
      </c>
      <c r="D16" s="47" t="s">
        <v>553</v>
      </c>
      <c r="E16" s="47" t="s">
        <v>589</v>
      </c>
      <c r="F16" s="48" t="str">
        <f t="shared" si="2"/>
        <v>ссылка</v>
      </c>
      <c r="G16" s="47">
        <v>232800691771</v>
      </c>
      <c r="H16" s="44" t="s">
        <v>554</v>
      </c>
      <c r="I16" s="44" t="s">
        <v>170</v>
      </c>
      <c r="J16" s="47" t="s">
        <v>18</v>
      </c>
      <c r="K16" s="49">
        <v>44516</v>
      </c>
      <c r="L16" s="47" t="s">
        <v>105</v>
      </c>
      <c r="M16" s="47" t="s">
        <v>21</v>
      </c>
      <c r="N16" s="47"/>
      <c r="O16" s="18" t="s">
        <v>746</v>
      </c>
      <c r="P16" s="21">
        <v>44607</v>
      </c>
      <c r="Q16" s="20">
        <v>0</v>
      </c>
      <c r="R16" s="51"/>
      <c r="S16" s="16"/>
      <c r="T16" s="20"/>
      <c r="U16" s="16"/>
      <c r="V16" s="16"/>
      <c r="W16" s="16"/>
      <c r="X16" s="20"/>
      <c r="Y16" s="16"/>
      <c r="Z16" s="16"/>
      <c r="AA16" s="16"/>
      <c r="AB16" s="20"/>
      <c r="AC16" s="16"/>
      <c r="AD16" s="16"/>
      <c r="AE16" s="16"/>
      <c r="AF16" s="20"/>
      <c r="AG16" s="16"/>
      <c r="AH16" s="16"/>
      <c r="AI16" s="16"/>
      <c r="AJ16" s="20"/>
      <c r="AK16" s="16"/>
      <c r="AL16" s="16"/>
      <c r="AM16" s="16"/>
      <c r="AN16" s="20"/>
      <c r="AO16" s="16"/>
      <c r="AP16" s="16"/>
      <c r="AQ16" s="16"/>
      <c r="AR16" s="16"/>
      <c r="AS16" s="16"/>
      <c r="AT16" s="16"/>
      <c r="AU16" s="16"/>
      <c r="AV16" s="16"/>
      <c r="AW16" s="16"/>
      <c r="AX16" s="16"/>
      <c r="AY16" s="16"/>
      <c r="AZ16" s="16"/>
      <c r="BA16" s="16"/>
      <c r="BB16" s="16"/>
      <c r="BC16" s="16"/>
      <c r="BD16" s="16"/>
      <c r="BE16" s="16"/>
    </row>
    <row r="17" spans="1:57" ht="99" hidden="1" customHeight="1" x14ac:dyDescent="0.25">
      <c r="A17" s="46" t="s">
        <v>248</v>
      </c>
      <c r="B17" s="47" t="s">
        <v>209</v>
      </c>
      <c r="C17" s="47" t="s">
        <v>17</v>
      </c>
      <c r="D17" s="47" t="s">
        <v>579</v>
      </c>
      <c r="E17" s="47" t="s">
        <v>590</v>
      </c>
      <c r="F17" s="48" t="str">
        <f t="shared" si="2"/>
        <v>ссылка</v>
      </c>
      <c r="G17" s="47">
        <v>2328016904</v>
      </c>
      <c r="H17" s="44" t="s">
        <v>580</v>
      </c>
      <c r="I17" s="44" t="s">
        <v>170</v>
      </c>
      <c r="J17" s="47" t="s">
        <v>18</v>
      </c>
      <c r="K17" s="49">
        <v>44473</v>
      </c>
      <c r="L17" s="47" t="s">
        <v>209</v>
      </c>
      <c r="M17" s="47" t="s">
        <v>21</v>
      </c>
      <c r="N17" s="47"/>
      <c r="O17" s="18" t="s">
        <v>581</v>
      </c>
      <c r="P17" s="21">
        <v>44634</v>
      </c>
      <c r="Q17" s="20">
        <v>0</v>
      </c>
      <c r="R17" s="51"/>
      <c r="S17" s="16"/>
      <c r="T17" s="20"/>
      <c r="U17" s="16"/>
      <c r="V17" s="16"/>
      <c r="W17" s="16"/>
      <c r="X17" s="20"/>
      <c r="Y17" s="16"/>
      <c r="Z17" s="16"/>
      <c r="AA17" s="16"/>
      <c r="AB17" s="20"/>
      <c r="AC17" s="16"/>
      <c r="AD17" s="16"/>
      <c r="AE17" s="16"/>
      <c r="AF17" s="20"/>
      <c r="AG17" s="16"/>
      <c r="AH17" s="16"/>
      <c r="AI17" s="16"/>
      <c r="AJ17" s="20"/>
      <c r="AK17" s="16"/>
      <c r="AL17" s="16"/>
      <c r="AM17" s="16"/>
      <c r="AN17" s="20"/>
      <c r="AO17" s="16"/>
      <c r="AP17" s="16"/>
      <c r="AQ17" s="16"/>
      <c r="AR17" s="16"/>
      <c r="AS17" s="16"/>
      <c r="AT17" s="16"/>
      <c r="AU17" s="16"/>
      <c r="AV17" s="16"/>
      <c r="AW17" s="16"/>
      <c r="AX17" s="16"/>
      <c r="AY17" s="16"/>
      <c r="AZ17" s="16"/>
      <c r="BA17" s="16"/>
      <c r="BB17" s="16"/>
      <c r="BC17" s="16"/>
      <c r="BD17" s="16"/>
      <c r="BE17" s="16"/>
    </row>
    <row r="18" spans="1:57" ht="99" hidden="1" customHeight="1" x14ac:dyDescent="0.25">
      <c r="A18" s="46" t="s">
        <v>248</v>
      </c>
      <c r="B18" s="47" t="s">
        <v>209</v>
      </c>
      <c r="C18" s="47" t="s">
        <v>17</v>
      </c>
      <c r="D18" s="47" t="s">
        <v>579</v>
      </c>
      <c r="E18" s="47" t="s">
        <v>590</v>
      </c>
      <c r="F18" s="48" t="str">
        <f t="shared" ref="F18:F25" si="3">IF(E18&lt;&gt;"",HYPERLINK("http://kad.arbitr.ru/Card?number="&amp;IF(MID(E18,SEARCH("/",E18)+1,2)&lt;&gt;"20",MID(E18,1,SEARCH("/",E18))&amp;"20"&amp;MID(E18,SEARCH("/",E18)+1,2),E18),"ссылка"),"")</f>
        <v>ссылка</v>
      </c>
      <c r="G18" s="47">
        <v>2328016904</v>
      </c>
      <c r="H18" s="44" t="s">
        <v>580</v>
      </c>
      <c r="I18" s="44" t="s">
        <v>170</v>
      </c>
      <c r="J18" s="47" t="s">
        <v>18</v>
      </c>
      <c r="K18" s="49">
        <v>44473</v>
      </c>
      <c r="L18" s="47" t="s">
        <v>209</v>
      </c>
      <c r="M18" s="47" t="s">
        <v>774</v>
      </c>
      <c r="N18" s="47" t="s">
        <v>781</v>
      </c>
      <c r="O18" s="18" t="s">
        <v>772</v>
      </c>
      <c r="P18" s="21">
        <v>44666</v>
      </c>
      <c r="Q18" s="20">
        <v>0</v>
      </c>
      <c r="R18" s="51"/>
      <c r="S18" s="16"/>
      <c r="T18" s="20"/>
      <c r="U18" s="16"/>
      <c r="V18" s="16"/>
      <c r="W18" s="16"/>
      <c r="X18" s="20"/>
      <c r="Y18" s="16"/>
      <c r="Z18" s="16"/>
      <c r="AA18" s="16"/>
      <c r="AB18" s="20"/>
      <c r="AC18" s="16"/>
      <c r="AD18" s="16"/>
      <c r="AE18" s="16"/>
      <c r="AF18" s="20"/>
      <c r="AG18" s="16"/>
      <c r="AH18" s="16"/>
      <c r="AI18" s="16"/>
      <c r="AJ18" s="20"/>
      <c r="AK18" s="16"/>
      <c r="AL18" s="16"/>
      <c r="AM18" s="16"/>
      <c r="AN18" s="20"/>
      <c r="AO18" s="16"/>
      <c r="AP18" s="16"/>
      <c r="AQ18" s="16"/>
      <c r="AR18" s="16"/>
      <c r="AS18" s="16"/>
      <c r="AT18" s="16"/>
      <c r="AU18" s="16"/>
      <c r="AV18" s="16"/>
      <c r="AW18" s="16"/>
      <c r="AX18" s="16"/>
      <c r="AY18" s="16"/>
      <c r="AZ18" s="16"/>
      <c r="BA18" s="16"/>
      <c r="BB18" s="16"/>
      <c r="BC18" s="16"/>
      <c r="BD18" s="16"/>
      <c r="BE18" s="16"/>
    </row>
    <row r="19" spans="1:57" ht="99" hidden="1" customHeight="1" x14ac:dyDescent="0.25">
      <c r="A19" s="46" t="s">
        <v>248</v>
      </c>
      <c r="B19" s="47" t="s">
        <v>209</v>
      </c>
      <c r="C19" s="47" t="s">
        <v>17</v>
      </c>
      <c r="D19" s="47" t="s">
        <v>579</v>
      </c>
      <c r="E19" s="47" t="s">
        <v>590</v>
      </c>
      <c r="F19" s="48" t="str">
        <f t="shared" si="3"/>
        <v>ссылка</v>
      </c>
      <c r="G19" s="47">
        <v>2328016904</v>
      </c>
      <c r="H19" s="44" t="s">
        <v>580</v>
      </c>
      <c r="I19" s="44" t="s">
        <v>170</v>
      </c>
      <c r="J19" s="47" t="s">
        <v>18</v>
      </c>
      <c r="K19" s="49">
        <v>44473</v>
      </c>
      <c r="L19" s="47" t="s">
        <v>209</v>
      </c>
      <c r="M19" s="47" t="s">
        <v>774</v>
      </c>
      <c r="N19" s="47" t="s">
        <v>781</v>
      </c>
      <c r="O19" s="18" t="s">
        <v>773</v>
      </c>
      <c r="P19" s="21">
        <v>44666</v>
      </c>
      <c r="Q19" s="20">
        <v>0</v>
      </c>
      <c r="R19" s="51"/>
      <c r="S19" s="16"/>
      <c r="T19" s="20"/>
      <c r="U19" s="16"/>
      <c r="V19" s="16"/>
      <c r="W19" s="16"/>
      <c r="X19" s="20"/>
      <c r="Y19" s="16"/>
      <c r="Z19" s="16"/>
      <c r="AA19" s="16"/>
      <c r="AB19" s="20"/>
      <c r="AC19" s="16"/>
      <c r="AD19" s="16"/>
      <c r="AE19" s="16"/>
      <c r="AF19" s="20"/>
      <c r="AG19" s="16"/>
      <c r="AH19" s="16"/>
      <c r="AI19" s="16"/>
      <c r="AJ19" s="20"/>
      <c r="AK19" s="16"/>
      <c r="AL19" s="16"/>
      <c r="AM19" s="16"/>
      <c r="AN19" s="20"/>
      <c r="AO19" s="16"/>
      <c r="AP19" s="16"/>
      <c r="AQ19" s="16"/>
      <c r="AR19" s="16"/>
      <c r="AS19" s="16"/>
      <c r="AT19" s="16"/>
      <c r="AU19" s="16"/>
      <c r="AV19" s="16"/>
      <c r="AW19" s="16"/>
      <c r="AX19" s="16"/>
      <c r="AY19" s="16"/>
      <c r="AZ19" s="16"/>
      <c r="BA19" s="16"/>
      <c r="BB19" s="16"/>
      <c r="BC19" s="16"/>
      <c r="BD19" s="16"/>
      <c r="BE19" s="16"/>
    </row>
    <row r="20" spans="1:57" ht="99" hidden="1" customHeight="1" x14ac:dyDescent="0.25">
      <c r="A20" s="46" t="s">
        <v>248</v>
      </c>
      <c r="B20" s="47" t="s">
        <v>209</v>
      </c>
      <c r="C20" s="47" t="s">
        <v>17</v>
      </c>
      <c r="D20" s="47" t="s">
        <v>579</v>
      </c>
      <c r="E20" s="47" t="s">
        <v>590</v>
      </c>
      <c r="F20" s="48" t="str">
        <f t="shared" si="3"/>
        <v>ссылка</v>
      </c>
      <c r="G20" s="47">
        <v>2328016904</v>
      </c>
      <c r="H20" s="44" t="s">
        <v>580</v>
      </c>
      <c r="I20" s="44" t="s">
        <v>170</v>
      </c>
      <c r="J20" s="47" t="s">
        <v>18</v>
      </c>
      <c r="K20" s="49">
        <v>44473</v>
      </c>
      <c r="L20" s="47" t="s">
        <v>209</v>
      </c>
      <c r="M20" s="47" t="s">
        <v>774</v>
      </c>
      <c r="N20" s="47" t="s">
        <v>781</v>
      </c>
      <c r="O20" s="18" t="s">
        <v>775</v>
      </c>
      <c r="P20" s="21">
        <v>44666</v>
      </c>
      <c r="Q20" s="20">
        <v>0</v>
      </c>
      <c r="R20" s="51"/>
      <c r="S20" s="16"/>
      <c r="T20" s="20"/>
      <c r="U20" s="16"/>
      <c r="V20" s="16"/>
      <c r="W20" s="16"/>
      <c r="X20" s="20"/>
      <c r="Y20" s="16"/>
      <c r="Z20" s="16"/>
      <c r="AA20" s="16"/>
      <c r="AB20" s="20"/>
      <c r="AC20" s="16"/>
      <c r="AD20" s="16"/>
      <c r="AE20" s="16"/>
      <c r="AF20" s="20"/>
      <c r="AG20" s="16"/>
      <c r="AH20" s="16"/>
      <c r="AI20" s="16"/>
      <c r="AJ20" s="20"/>
      <c r="AK20" s="16"/>
      <c r="AL20" s="16"/>
      <c r="AM20" s="16"/>
      <c r="AN20" s="20"/>
      <c r="AO20" s="16"/>
      <c r="AP20" s="16"/>
      <c r="AQ20" s="16"/>
      <c r="AR20" s="16"/>
      <c r="AS20" s="16"/>
      <c r="AT20" s="16"/>
      <c r="AU20" s="16"/>
      <c r="AV20" s="16"/>
      <c r="AW20" s="16"/>
      <c r="AX20" s="16"/>
      <c r="AY20" s="16"/>
      <c r="AZ20" s="16"/>
      <c r="BA20" s="16"/>
      <c r="BB20" s="16"/>
      <c r="BC20" s="16"/>
      <c r="BD20" s="16"/>
      <c r="BE20" s="16"/>
    </row>
    <row r="21" spans="1:57" ht="99" hidden="1" customHeight="1" x14ac:dyDescent="0.25">
      <c r="A21" s="46" t="s">
        <v>248</v>
      </c>
      <c r="B21" s="47" t="s">
        <v>209</v>
      </c>
      <c r="C21" s="47" t="s">
        <v>17</v>
      </c>
      <c r="D21" s="47" t="s">
        <v>579</v>
      </c>
      <c r="E21" s="47" t="s">
        <v>590</v>
      </c>
      <c r="F21" s="48" t="str">
        <f t="shared" si="3"/>
        <v>ссылка</v>
      </c>
      <c r="G21" s="47">
        <v>2328016904</v>
      </c>
      <c r="H21" s="44" t="s">
        <v>580</v>
      </c>
      <c r="I21" s="44" t="s">
        <v>170</v>
      </c>
      <c r="J21" s="47" t="s">
        <v>18</v>
      </c>
      <c r="K21" s="49">
        <v>44473</v>
      </c>
      <c r="L21" s="47" t="s">
        <v>209</v>
      </c>
      <c r="M21" s="47" t="s">
        <v>774</v>
      </c>
      <c r="N21" s="47" t="s">
        <v>781</v>
      </c>
      <c r="O21" s="18" t="s">
        <v>776</v>
      </c>
      <c r="P21" s="21">
        <v>44666</v>
      </c>
      <c r="Q21" s="20">
        <v>0</v>
      </c>
      <c r="R21" s="51"/>
      <c r="S21" s="16"/>
      <c r="T21" s="20"/>
      <c r="U21" s="16"/>
      <c r="V21" s="16"/>
      <c r="W21" s="16"/>
      <c r="X21" s="20"/>
      <c r="Y21" s="16"/>
      <c r="Z21" s="16"/>
      <c r="AA21" s="16"/>
      <c r="AB21" s="20"/>
      <c r="AC21" s="16"/>
      <c r="AD21" s="16"/>
      <c r="AE21" s="16"/>
      <c r="AF21" s="20"/>
      <c r="AG21" s="16"/>
      <c r="AH21" s="16"/>
      <c r="AI21" s="16"/>
      <c r="AJ21" s="20"/>
      <c r="AK21" s="16"/>
      <c r="AL21" s="16"/>
      <c r="AM21" s="16"/>
      <c r="AN21" s="20"/>
      <c r="AO21" s="16"/>
      <c r="AP21" s="16"/>
      <c r="AQ21" s="16"/>
      <c r="AR21" s="16"/>
      <c r="AS21" s="16"/>
      <c r="AT21" s="16"/>
      <c r="AU21" s="16"/>
      <c r="AV21" s="16"/>
      <c r="AW21" s="16"/>
      <c r="AX21" s="16"/>
      <c r="AY21" s="16"/>
      <c r="AZ21" s="16"/>
      <c r="BA21" s="16"/>
      <c r="BB21" s="16"/>
      <c r="BC21" s="16"/>
      <c r="BD21" s="16"/>
      <c r="BE21" s="16"/>
    </row>
    <row r="22" spans="1:57" ht="99" hidden="1" customHeight="1" x14ac:dyDescent="0.25">
      <c r="A22" s="46" t="s">
        <v>248</v>
      </c>
      <c r="B22" s="47" t="s">
        <v>209</v>
      </c>
      <c r="C22" s="47" t="s">
        <v>17</v>
      </c>
      <c r="D22" s="47" t="s">
        <v>579</v>
      </c>
      <c r="E22" s="47" t="s">
        <v>590</v>
      </c>
      <c r="F22" s="48" t="str">
        <f t="shared" si="3"/>
        <v>ссылка</v>
      </c>
      <c r="G22" s="47">
        <v>2328016904</v>
      </c>
      <c r="H22" s="44" t="s">
        <v>580</v>
      </c>
      <c r="I22" s="44" t="s">
        <v>170</v>
      </c>
      <c r="J22" s="47" t="s">
        <v>18</v>
      </c>
      <c r="K22" s="49">
        <v>44473</v>
      </c>
      <c r="L22" s="47" t="s">
        <v>209</v>
      </c>
      <c r="M22" s="47" t="s">
        <v>774</v>
      </c>
      <c r="N22" s="47" t="s">
        <v>781</v>
      </c>
      <c r="O22" s="18" t="s">
        <v>777</v>
      </c>
      <c r="P22" s="21">
        <v>44666</v>
      </c>
      <c r="Q22" s="20">
        <v>0</v>
      </c>
      <c r="R22" s="51"/>
      <c r="S22" s="16"/>
      <c r="T22" s="20"/>
      <c r="U22" s="16"/>
      <c r="V22" s="16"/>
      <c r="W22" s="16"/>
      <c r="X22" s="20"/>
      <c r="Y22" s="16"/>
      <c r="Z22" s="16"/>
      <c r="AA22" s="16"/>
      <c r="AB22" s="20"/>
      <c r="AC22" s="16"/>
      <c r="AD22" s="16"/>
      <c r="AE22" s="16"/>
      <c r="AF22" s="20"/>
      <c r="AG22" s="16"/>
      <c r="AH22" s="16"/>
      <c r="AI22" s="16"/>
      <c r="AJ22" s="20"/>
      <c r="AK22" s="16"/>
      <c r="AL22" s="16"/>
      <c r="AM22" s="16"/>
      <c r="AN22" s="20"/>
      <c r="AO22" s="16"/>
      <c r="AP22" s="16"/>
      <c r="AQ22" s="16"/>
      <c r="AR22" s="16"/>
      <c r="AS22" s="16"/>
      <c r="AT22" s="16"/>
      <c r="AU22" s="16"/>
      <c r="AV22" s="16"/>
      <c r="AW22" s="16"/>
      <c r="AX22" s="16"/>
      <c r="AY22" s="16"/>
      <c r="AZ22" s="16"/>
      <c r="BA22" s="16"/>
      <c r="BB22" s="16"/>
      <c r="BC22" s="16"/>
      <c r="BD22" s="16"/>
      <c r="BE22" s="16"/>
    </row>
    <row r="23" spans="1:57" ht="99" hidden="1" customHeight="1" x14ac:dyDescent="0.25">
      <c r="A23" s="46" t="s">
        <v>248</v>
      </c>
      <c r="B23" s="47" t="s">
        <v>209</v>
      </c>
      <c r="C23" s="47" t="s">
        <v>17</v>
      </c>
      <c r="D23" s="47" t="s">
        <v>579</v>
      </c>
      <c r="E23" s="47" t="s">
        <v>590</v>
      </c>
      <c r="F23" s="48" t="str">
        <f t="shared" si="3"/>
        <v>ссылка</v>
      </c>
      <c r="G23" s="47">
        <v>2328016904</v>
      </c>
      <c r="H23" s="44" t="s">
        <v>580</v>
      </c>
      <c r="I23" s="44" t="s">
        <v>170</v>
      </c>
      <c r="J23" s="47" t="s">
        <v>18</v>
      </c>
      <c r="K23" s="49">
        <v>44473</v>
      </c>
      <c r="L23" s="47" t="s">
        <v>209</v>
      </c>
      <c r="M23" s="47" t="s">
        <v>774</v>
      </c>
      <c r="N23" s="47" t="s">
        <v>781</v>
      </c>
      <c r="O23" s="18" t="s">
        <v>778</v>
      </c>
      <c r="P23" s="21">
        <v>44666</v>
      </c>
      <c r="Q23" s="20">
        <v>0</v>
      </c>
      <c r="R23" s="51"/>
      <c r="S23" s="16"/>
      <c r="T23" s="20"/>
      <c r="U23" s="16"/>
      <c r="V23" s="16"/>
      <c r="W23" s="16"/>
      <c r="X23" s="20"/>
      <c r="Y23" s="16"/>
      <c r="Z23" s="16"/>
      <c r="AA23" s="16"/>
      <c r="AB23" s="20"/>
      <c r="AC23" s="16"/>
      <c r="AD23" s="16"/>
      <c r="AE23" s="16"/>
      <c r="AF23" s="20"/>
      <c r="AG23" s="16"/>
      <c r="AH23" s="16"/>
      <c r="AI23" s="16"/>
      <c r="AJ23" s="20"/>
      <c r="AK23" s="16"/>
      <c r="AL23" s="16"/>
      <c r="AM23" s="16"/>
      <c r="AN23" s="20"/>
      <c r="AO23" s="16"/>
      <c r="AP23" s="16"/>
      <c r="AQ23" s="16"/>
      <c r="AR23" s="16"/>
      <c r="AS23" s="16"/>
      <c r="AT23" s="16"/>
      <c r="AU23" s="16"/>
      <c r="AV23" s="16"/>
      <c r="AW23" s="16"/>
      <c r="AX23" s="16"/>
      <c r="AY23" s="16"/>
      <c r="AZ23" s="16"/>
      <c r="BA23" s="16"/>
      <c r="BB23" s="16"/>
      <c r="BC23" s="16"/>
      <c r="BD23" s="16"/>
      <c r="BE23" s="16"/>
    </row>
    <row r="24" spans="1:57" ht="99" hidden="1" customHeight="1" x14ac:dyDescent="0.25">
      <c r="A24" s="46" t="s">
        <v>248</v>
      </c>
      <c r="B24" s="47" t="s">
        <v>209</v>
      </c>
      <c r="C24" s="47" t="s">
        <v>17</v>
      </c>
      <c r="D24" s="47" t="s">
        <v>579</v>
      </c>
      <c r="E24" s="47" t="s">
        <v>590</v>
      </c>
      <c r="F24" s="48" t="str">
        <f t="shared" si="3"/>
        <v>ссылка</v>
      </c>
      <c r="G24" s="47">
        <v>2328016904</v>
      </c>
      <c r="H24" s="44" t="s">
        <v>580</v>
      </c>
      <c r="I24" s="44" t="s">
        <v>170</v>
      </c>
      <c r="J24" s="47" t="s">
        <v>18</v>
      </c>
      <c r="K24" s="49">
        <v>44473</v>
      </c>
      <c r="L24" s="47" t="s">
        <v>209</v>
      </c>
      <c r="M24" s="47" t="s">
        <v>774</v>
      </c>
      <c r="N24" s="47" t="s">
        <v>781</v>
      </c>
      <c r="O24" s="18" t="s">
        <v>779</v>
      </c>
      <c r="P24" s="21">
        <v>44666</v>
      </c>
      <c r="Q24" s="20">
        <v>0</v>
      </c>
      <c r="R24" s="51"/>
      <c r="S24" s="16"/>
      <c r="T24" s="20"/>
      <c r="U24" s="16"/>
      <c r="V24" s="16"/>
      <c r="W24" s="16"/>
      <c r="X24" s="20"/>
      <c r="Y24" s="16"/>
      <c r="Z24" s="16"/>
      <c r="AA24" s="16"/>
      <c r="AB24" s="20"/>
      <c r="AC24" s="16"/>
      <c r="AD24" s="16"/>
      <c r="AE24" s="16"/>
      <c r="AF24" s="20"/>
      <c r="AG24" s="16"/>
      <c r="AH24" s="16"/>
      <c r="AI24" s="16"/>
      <c r="AJ24" s="20"/>
      <c r="AK24" s="16"/>
      <c r="AL24" s="16"/>
      <c r="AM24" s="16"/>
      <c r="AN24" s="20"/>
      <c r="AO24" s="16"/>
      <c r="AP24" s="16"/>
      <c r="AQ24" s="16"/>
      <c r="AR24" s="16"/>
      <c r="AS24" s="16"/>
      <c r="AT24" s="16"/>
      <c r="AU24" s="16"/>
      <c r="AV24" s="16"/>
      <c r="AW24" s="16"/>
      <c r="AX24" s="16"/>
      <c r="AY24" s="16"/>
      <c r="AZ24" s="16"/>
      <c r="BA24" s="16"/>
      <c r="BB24" s="16"/>
      <c r="BC24" s="16"/>
      <c r="BD24" s="16"/>
      <c r="BE24" s="16"/>
    </row>
    <row r="25" spans="1:57" ht="99" hidden="1" customHeight="1" x14ac:dyDescent="0.25">
      <c r="A25" s="46" t="s">
        <v>248</v>
      </c>
      <c r="B25" s="47" t="s">
        <v>209</v>
      </c>
      <c r="C25" s="47" t="s">
        <v>17</v>
      </c>
      <c r="D25" s="47" t="s">
        <v>579</v>
      </c>
      <c r="E25" s="47" t="s">
        <v>590</v>
      </c>
      <c r="F25" s="48" t="str">
        <f t="shared" si="3"/>
        <v>ссылка</v>
      </c>
      <c r="G25" s="47">
        <v>2328016904</v>
      </c>
      <c r="H25" s="44" t="s">
        <v>580</v>
      </c>
      <c r="I25" s="44" t="s">
        <v>170</v>
      </c>
      <c r="J25" s="47" t="s">
        <v>18</v>
      </c>
      <c r="K25" s="49">
        <v>44473</v>
      </c>
      <c r="L25" s="47" t="s">
        <v>209</v>
      </c>
      <c r="M25" s="47" t="s">
        <v>774</v>
      </c>
      <c r="N25" s="47" t="s">
        <v>781</v>
      </c>
      <c r="O25" s="18" t="s">
        <v>780</v>
      </c>
      <c r="P25" s="21">
        <v>44666</v>
      </c>
      <c r="Q25" s="20">
        <v>0</v>
      </c>
      <c r="R25" s="51"/>
      <c r="S25" s="16"/>
      <c r="T25" s="20"/>
      <c r="U25" s="16"/>
      <c r="V25" s="16"/>
      <c r="W25" s="16"/>
      <c r="X25" s="20"/>
      <c r="Y25" s="16"/>
      <c r="Z25" s="16"/>
      <c r="AA25" s="16"/>
      <c r="AB25" s="20"/>
      <c r="AC25" s="16"/>
      <c r="AD25" s="16"/>
      <c r="AE25" s="16"/>
      <c r="AF25" s="20"/>
      <c r="AG25" s="16"/>
      <c r="AH25" s="16"/>
      <c r="AI25" s="16"/>
      <c r="AJ25" s="20"/>
      <c r="AK25" s="16"/>
      <c r="AL25" s="16"/>
      <c r="AM25" s="16"/>
      <c r="AN25" s="20"/>
      <c r="AO25" s="16"/>
      <c r="AP25" s="16"/>
      <c r="AQ25" s="16"/>
      <c r="AR25" s="16"/>
      <c r="AS25" s="16"/>
      <c r="AT25" s="16"/>
      <c r="AU25" s="16"/>
      <c r="AV25" s="16"/>
      <c r="AW25" s="16"/>
      <c r="AX25" s="16"/>
      <c r="AY25" s="16"/>
      <c r="AZ25" s="16"/>
      <c r="BA25" s="16"/>
      <c r="BB25" s="16"/>
      <c r="BC25" s="16"/>
      <c r="BD25" s="16"/>
      <c r="BE25" s="16"/>
    </row>
    <row r="26" spans="1:57" s="17" customFormat="1" ht="94.5" hidden="1" x14ac:dyDescent="0.25">
      <c r="A26" s="46"/>
      <c r="B26" s="47" t="s">
        <v>45</v>
      </c>
      <c r="C26" s="47" t="s">
        <v>48</v>
      </c>
      <c r="D26" s="7" t="s">
        <v>112</v>
      </c>
      <c r="E26" s="7" t="s">
        <v>591</v>
      </c>
      <c r="F26" s="52" t="str">
        <f t="shared" ref="F26:F31" si="4">IF(E26&lt;&gt;"",HYPERLINK("http://kad.arbitr.ru/Card?number="&amp;IF(MID(E26,SEARCH("/",E26)+1,2)&lt;&gt;"20",MID(E26,1,SEARCH("/",E26))&amp;"20"&amp;MID(E26,SEARCH("/",E26)+1,2),E26),"ссылка"),"")</f>
        <v>ссылка</v>
      </c>
      <c r="G26" s="10" t="s">
        <v>113</v>
      </c>
      <c r="H26" s="24" t="s">
        <v>114</v>
      </c>
      <c r="I26" s="24" t="s">
        <v>170</v>
      </c>
      <c r="J26" s="47" t="s">
        <v>18</v>
      </c>
      <c r="K26" s="49">
        <v>43551</v>
      </c>
      <c r="L26" s="47" t="s">
        <v>45</v>
      </c>
      <c r="M26" s="47" t="s">
        <v>82</v>
      </c>
      <c r="N26" s="47" t="s">
        <v>693</v>
      </c>
      <c r="O26" s="18" t="s">
        <v>171</v>
      </c>
      <c r="P26" s="21">
        <v>43641</v>
      </c>
      <c r="Q26" s="20">
        <v>0</v>
      </c>
      <c r="R26" s="18" t="s">
        <v>171</v>
      </c>
      <c r="S26" s="21">
        <v>43760</v>
      </c>
      <c r="T26" s="20">
        <v>292026</v>
      </c>
      <c r="U26" s="21">
        <v>44096</v>
      </c>
      <c r="V26" s="16" t="s">
        <v>26</v>
      </c>
      <c r="W26" s="16" t="s">
        <v>28</v>
      </c>
      <c r="X26" s="20">
        <v>0</v>
      </c>
      <c r="Y26" s="21">
        <v>44146</v>
      </c>
      <c r="Z26" s="16" t="s">
        <v>26</v>
      </c>
      <c r="AA26" s="16" t="s">
        <v>28</v>
      </c>
      <c r="AB26" s="20">
        <v>0</v>
      </c>
      <c r="AC26" s="16" t="s">
        <v>322</v>
      </c>
      <c r="AD26" s="16" t="s">
        <v>33</v>
      </c>
      <c r="AE26" s="16" t="s">
        <v>28</v>
      </c>
      <c r="AF26" s="20">
        <v>0</v>
      </c>
      <c r="AG26" s="16" t="s">
        <v>546</v>
      </c>
      <c r="AH26" s="16" t="s">
        <v>33</v>
      </c>
      <c r="AI26" s="16" t="s">
        <v>199</v>
      </c>
      <c r="AJ26" s="20"/>
      <c r="AK26" s="22" t="s">
        <v>819</v>
      </c>
      <c r="AL26" s="16"/>
      <c r="AM26" s="16"/>
      <c r="AN26" s="20"/>
      <c r="AO26" s="16"/>
      <c r="AP26" s="16"/>
      <c r="AQ26" s="16"/>
      <c r="AR26" s="16"/>
      <c r="AS26" s="16"/>
      <c r="AT26" s="16"/>
      <c r="AU26" s="16"/>
      <c r="AV26" s="16"/>
      <c r="AW26" s="16"/>
      <c r="AX26" s="16"/>
      <c r="AY26" s="16"/>
      <c r="AZ26" s="16"/>
      <c r="BA26" s="16"/>
      <c r="BB26" s="16"/>
      <c r="BC26" s="16"/>
      <c r="BD26" s="16"/>
      <c r="BE26" s="16"/>
    </row>
    <row r="27" spans="1:57" s="17" customFormat="1" ht="110.25" hidden="1" x14ac:dyDescent="0.25">
      <c r="A27" s="46"/>
      <c r="B27" s="47" t="s">
        <v>45</v>
      </c>
      <c r="C27" s="47" t="s">
        <v>48</v>
      </c>
      <c r="D27" s="7" t="s">
        <v>112</v>
      </c>
      <c r="E27" s="7" t="s">
        <v>591</v>
      </c>
      <c r="F27" s="52" t="str">
        <f t="shared" si="4"/>
        <v>ссылка</v>
      </c>
      <c r="G27" s="10" t="s">
        <v>113</v>
      </c>
      <c r="H27" s="24" t="s">
        <v>114</v>
      </c>
      <c r="I27" s="24" t="s">
        <v>170</v>
      </c>
      <c r="J27" s="47" t="s">
        <v>18</v>
      </c>
      <c r="K27" s="49">
        <v>43551</v>
      </c>
      <c r="L27" s="47" t="s">
        <v>45</v>
      </c>
      <c r="M27" s="47" t="s">
        <v>39</v>
      </c>
      <c r="N27" s="47" t="s">
        <v>693</v>
      </c>
      <c r="O27" s="18" t="s">
        <v>173</v>
      </c>
      <c r="P27" s="21">
        <v>43706</v>
      </c>
      <c r="Q27" s="20">
        <v>0</v>
      </c>
      <c r="R27" s="18" t="s">
        <v>172</v>
      </c>
      <c r="S27" s="21">
        <v>43760</v>
      </c>
      <c r="T27" s="20">
        <v>159544.91</v>
      </c>
      <c r="U27" s="21">
        <v>44096</v>
      </c>
      <c r="V27" s="16" t="s">
        <v>26</v>
      </c>
      <c r="W27" s="16" t="s">
        <v>28</v>
      </c>
      <c r="X27" s="20">
        <v>0</v>
      </c>
      <c r="Y27" s="21">
        <v>44146</v>
      </c>
      <c r="Z27" s="16" t="s">
        <v>26</v>
      </c>
      <c r="AA27" s="16" t="s">
        <v>28</v>
      </c>
      <c r="AB27" s="20">
        <v>0</v>
      </c>
      <c r="AC27" s="16" t="s">
        <v>322</v>
      </c>
      <c r="AD27" s="16" t="s">
        <v>33</v>
      </c>
      <c r="AE27" s="16" t="s">
        <v>28</v>
      </c>
      <c r="AF27" s="20">
        <v>0</v>
      </c>
      <c r="AG27" s="16" t="s">
        <v>546</v>
      </c>
      <c r="AH27" s="16" t="s">
        <v>33</v>
      </c>
      <c r="AI27" s="16" t="s">
        <v>199</v>
      </c>
      <c r="AJ27" s="20"/>
      <c r="AK27" s="22" t="s">
        <v>819</v>
      </c>
      <c r="AL27" s="16"/>
      <c r="AM27" s="16"/>
      <c r="AN27" s="20"/>
      <c r="AO27" s="16"/>
      <c r="AP27" s="16"/>
      <c r="AQ27" s="16"/>
      <c r="AR27" s="16"/>
      <c r="AS27" s="16"/>
      <c r="AT27" s="16"/>
      <c r="AU27" s="16"/>
      <c r="AV27" s="16"/>
      <c r="AW27" s="16"/>
      <c r="AX27" s="16"/>
      <c r="AY27" s="16"/>
      <c r="AZ27" s="16"/>
      <c r="BA27" s="16"/>
      <c r="BB27" s="16"/>
      <c r="BC27" s="16"/>
      <c r="BD27" s="16"/>
      <c r="BE27" s="16"/>
    </row>
    <row r="28" spans="1:57" s="17" customFormat="1" ht="105" hidden="1" customHeight="1" x14ac:dyDescent="0.25">
      <c r="A28" s="46"/>
      <c r="B28" s="47" t="s">
        <v>45</v>
      </c>
      <c r="C28" s="47" t="s">
        <v>48</v>
      </c>
      <c r="D28" s="7" t="s">
        <v>112</v>
      </c>
      <c r="E28" s="7" t="s">
        <v>591</v>
      </c>
      <c r="F28" s="52" t="str">
        <f t="shared" si="4"/>
        <v>ссылка</v>
      </c>
      <c r="G28" s="10" t="s">
        <v>113</v>
      </c>
      <c r="H28" s="24" t="s">
        <v>114</v>
      </c>
      <c r="I28" s="24" t="s">
        <v>170</v>
      </c>
      <c r="J28" s="47" t="s">
        <v>18</v>
      </c>
      <c r="K28" s="49">
        <v>43551</v>
      </c>
      <c r="L28" s="47" t="s">
        <v>45</v>
      </c>
      <c r="M28" s="47" t="s">
        <v>20</v>
      </c>
      <c r="N28" s="47" t="s">
        <v>693</v>
      </c>
      <c r="O28" s="18" t="s">
        <v>175</v>
      </c>
      <c r="P28" s="21">
        <v>43706</v>
      </c>
      <c r="Q28" s="20">
        <v>0</v>
      </c>
      <c r="R28" s="18" t="s">
        <v>174</v>
      </c>
      <c r="S28" s="21">
        <v>43760</v>
      </c>
      <c r="T28" s="20">
        <v>4070.07</v>
      </c>
      <c r="U28" s="21">
        <v>44096</v>
      </c>
      <c r="V28" s="16" t="s">
        <v>26</v>
      </c>
      <c r="W28" s="16" t="s">
        <v>28</v>
      </c>
      <c r="X28" s="20">
        <v>0</v>
      </c>
      <c r="Y28" s="21">
        <v>44146</v>
      </c>
      <c r="Z28" s="16" t="s">
        <v>26</v>
      </c>
      <c r="AA28" s="16" t="s">
        <v>28</v>
      </c>
      <c r="AB28" s="20">
        <v>0</v>
      </c>
      <c r="AC28" s="16" t="s">
        <v>322</v>
      </c>
      <c r="AD28" s="16" t="s">
        <v>33</v>
      </c>
      <c r="AE28" s="16" t="s">
        <v>28</v>
      </c>
      <c r="AF28" s="20">
        <v>0</v>
      </c>
      <c r="AG28" s="16" t="s">
        <v>546</v>
      </c>
      <c r="AH28" s="16" t="s">
        <v>33</v>
      </c>
      <c r="AI28" s="16" t="s">
        <v>199</v>
      </c>
      <c r="AJ28" s="20"/>
      <c r="AK28" s="22" t="s">
        <v>819</v>
      </c>
      <c r="AL28" s="16"/>
      <c r="AM28" s="16"/>
      <c r="AN28" s="20"/>
      <c r="AO28" s="16"/>
      <c r="AP28" s="16"/>
      <c r="AQ28" s="16"/>
      <c r="AR28" s="16"/>
      <c r="AS28" s="16"/>
      <c r="AT28" s="16"/>
      <c r="AU28" s="16"/>
      <c r="AV28" s="16"/>
      <c r="AW28" s="16"/>
      <c r="AX28" s="16"/>
      <c r="AY28" s="16"/>
      <c r="AZ28" s="16"/>
      <c r="BA28" s="16"/>
      <c r="BB28" s="16"/>
      <c r="BC28" s="16"/>
      <c r="BD28" s="16"/>
      <c r="BE28" s="16"/>
    </row>
    <row r="29" spans="1:57" s="17" customFormat="1" ht="151.5" hidden="1" customHeight="1" x14ac:dyDescent="0.25">
      <c r="A29" s="46"/>
      <c r="B29" s="47" t="s">
        <v>45</v>
      </c>
      <c r="C29" s="47" t="s">
        <v>48</v>
      </c>
      <c r="D29" s="7" t="s">
        <v>112</v>
      </c>
      <c r="E29" s="7" t="s">
        <v>591</v>
      </c>
      <c r="F29" s="52" t="str">
        <f t="shared" si="4"/>
        <v>ссылка</v>
      </c>
      <c r="G29" s="10" t="s">
        <v>113</v>
      </c>
      <c r="H29" s="24" t="s">
        <v>114</v>
      </c>
      <c r="I29" s="24" t="s">
        <v>170</v>
      </c>
      <c r="J29" s="47" t="s">
        <v>18</v>
      </c>
      <c r="K29" s="49">
        <v>43551</v>
      </c>
      <c r="L29" s="47" t="s">
        <v>45</v>
      </c>
      <c r="M29" s="47" t="s">
        <v>39</v>
      </c>
      <c r="N29" s="47" t="s">
        <v>693</v>
      </c>
      <c r="O29" s="18" t="s">
        <v>197</v>
      </c>
      <c r="P29" s="21">
        <v>43769</v>
      </c>
      <c r="Q29" s="20">
        <v>0</v>
      </c>
      <c r="R29" s="18" t="s">
        <v>197</v>
      </c>
      <c r="S29" s="21">
        <v>43805</v>
      </c>
      <c r="T29" s="20">
        <v>805.35</v>
      </c>
      <c r="U29" s="21">
        <v>44096</v>
      </c>
      <c r="V29" s="16" t="s">
        <v>26</v>
      </c>
      <c r="W29" s="16" t="s">
        <v>28</v>
      </c>
      <c r="X29" s="20">
        <v>0</v>
      </c>
      <c r="Y29" s="21">
        <v>44146</v>
      </c>
      <c r="Z29" s="16" t="s">
        <v>26</v>
      </c>
      <c r="AA29" s="16" t="s">
        <v>28</v>
      </c>
      <c r="AB29" s="20">
        <v>0</v>
      </c>
      <c r="AC29" s="16" t="s">
        <v>322</v>
      </c>
      <c r="AD29" s="16" t="s">
        <v>33</v>
      </c>
      <c r="AE29" s="16" t="s">
        <v>28</v>
      </c>
      <c r="AF29" s="20">
        <v>0</v>
      </c>
      <c r="AG29" s="16" t="s">
        <v>546</v>
      </c>
      <c r="AH29" s="16" t="s">
        <v>33</v>
      </c>
      <c r="AI29" s="16" t="s">
        <v>199</v>
      </c>
      <c r="AJ29" s="20"/>
      <c r="AK29" s="22" t="s">
        <v>819</v>
      </c>
      <c r="AL29" s="16"/>
      <c r="AM29" s="16"/>
      <c r="AN29" s="20"/>
      <c r="AO29" s="16"/>
      <c r="AP29" s="16"/>
      <c r="AQ29" s="16"/>
      <c r="AR29" s="16"/>
      <c r="AS29" s="16"/>
      <c r="AT29" s="16"/>
      <c r="AU29" s="16"/>
      <c r="AV29" s="16"/>
      <c r="AW29" s="16"/>
      <c r="AX29" s="16"/>
      <c r="AY29" s="16"/>
      <c r="AZ29" s="16"/>
      <c r="BA29" s="16"/>
      <c r="BB29" s="16"/>
      <c r="BC29" s="16"/>
      <c r="BD29" s="16"/>
      <c r="BE29" s="16"/>
    </row>
    <row r="30" spans="1:57" s="17" customFormat="1" ht="93" hidden="1" customHeight="1" x14ac:dyDescent="0.25">
      <c r="A30" s="46"/>
      <c r="B30" s="47" t="s">
        <v>45</v>
      </c>
      <c r="C30" s="47" t="s">
        <v>48</v>
      </c>
      <c r="D30" s="7" t="s">
        <v>112</v>
      </c>
      <c r="E30" s="7" t="s">
        <v>591</v>
      </c>
      <c r="F30" s="52" t="str">
        <f t="shared" si="4"/>
        <v>ссылка</v>
      </c>
      <c r="G30" s="10" t="s">
        <v>113</v>
      </c>
      <c r="H30" s="24" t="s">
        <v>114</v>
      </c>
      <c r="I30" s="24" t="s">
        <v>170</v>
      </c>
      <c r="J30" s="47" t="s">
        <v>18</v>
      </c>
      <c r="K30" s="49">
        <v>43551</v>
      </c>
      <c r="L30" s="47" t="s">
        <v>45</v>
      </c>
      <c r="M30" s="47" t="s">
        <v>23</v>
      </c>
      <c r="N30" s="47" t="s">
        <v>693</v>
      </c>
      <c r="O30" s="18" t="s">
        <v>196</v>
      </c>
      <c r="P30" s="21">
        <v>43769</v>
      </c>
      <c r="Q30" s="20">
        <v>0</v>
      </c>
      <c r="R30" s="18" t="s">
        <v>196</v>
      </c>
      <c r="S30" s="21">
        <v>43804</v>
      </c>
      <c r="T30" s="20">
        <v>3455.53</v>
      </c>
      <c r="U30" s="21">
        <v>44096</v>
      </c>
      <c r="V30" s="16" t="s">
        <v>26</v>
      </c>
      <c r="W30" s="16" t="s">
        <v>28</v>
      </c>
      <c r="X30" s="20">
        <v>0</v>
      </c>
      <c r="Y30" s="21">
        <v>44146</v>
      </c>
      <c r="Z30" s="16" t="s">
        <v>26</v>
      </c>
      <c r="AA30" s="16" t="s">
        <v>28</v>
      </c>
      <c r="AB30" s="20">
        <v>0</v>
      </c>
      <c r="AC30" s="16" t="s">
        <v>322</v>
      </c>
      <c r="AD30" s="16" t="s">
        <v>33</v>
      </c>
      <c r="AE30" s="16" t="s">
        <v>28</v>
      </c>
      <c r="AF30" s="20">
        <v>0</v>
      </c>
      <c r="AG30" s="16" t="s">
        <v>546</v>
      </c>
      <c r="AH30" s="16" t="s">
        <v>33</v>
      </c>
      <c r="AI30" s="16" t="s">
        <v>199</v>
      </c>
      <c r="AJ30" s="20"/>
      <c r="AK30" s="22" t="s">
        <v>819</v>
      </c>
      <c r="AL30" s="16"/>
      <c r="AM30" s="16"/>
      <c r="AN30" s="20"/>
      <c r="AO30" s="16"/>
      <c r="AP30" s="16"/>
      <c r="AQ30" s="16"/>
      <c r="AR30" s="16"/>
      <c r="AS30" s="16"/>
      <c r="AT30" s="16"/>
      <c r="AU30" s="16"/>
      <c r="AV30" s="16"/>
      <c r="AW30" s="16"/>
      <c r="AX30" s="16"/>
      <c r="AY30" s="16"/>
      <c r="AZ30" s="16"/>
      <c r="BA30" s="16"/>
      <c r="BB30" s="16"/>
      <c r="BC30" s="16"/>
      <c r="BD30" s="16"/>
      <c r="BE30" s="16"/>
    </row>
    <row r="31" spans="1:57" s="6" customFormat="1" ht="78.75" hidden="1" x14ac:dyDescent="0.25">
      <c r="A31" s="46"/>
      <c r="B31" s="47" t="s">
        <v>45</v>
      </c>
      <c r="C31" s="47" t="s">
        <v>50</v>
      </c>
      <c r="D31" s="7" t="s">
        <v>85</v>
      </c>
      <c r="E31" s="7" t="s">
        <v>592</v>
      </c>
      <c r="F31" s="52" t="str">
        <f t="shared" si="4"/>
        <v>ссылка</v>
      </c>
      <c r="G31" s="8">
        <v>2302008948</v>
      </c>
      <c r="H31" s="24" t="s">
        <v>86</v>
      </c>
      <c r="I31" s="24" t="s">
        <v>170</v>
      </c>
      <c r="J31" s="47" t="s">
        <v>87</v>
      </c>
      <c r="K31" s="49">
        <v>43213</v>
      </c>
      <c r="L31" s="47" t="s">
        <v>45</v>
      </c>
      <c r="M31" s="47" t="s">
        <v>82</v>
      </c>
      <c r="N31" s="47" t="s">
        <v>747</v>
      </c>
      <c r="O31" s="18" t="s">
        <v>584</v>
      </c>
      <c r="P31" s="21">
        <v>44363</v>
      </c>
      <c r="Q31" s="20">
        <v>175234</v>
      </c>
      <c r="R31" s="18" t="s">
        <v>830</v>
      </c>
      <c r="S31" s="21">
        <v>44531</v>
      </c>
      <c r="T31" s="20">
        <v>195206</v>
      </c>
      <c r="U31" s="21"/>
      <c r="V31" s="16"/>
      <c r="W31" s="16"/>
      <c r="X31" s="20"/>
      <c r="Y31" s="21"/>
      <c r="Z31" s="16"/>
      <c r="AA31" s="16"/>
      <c r="AB31" s="20"/>
      <c r="AC31" s="16"/>
      <c r="AD31" s="16"/>
      <c r="AE31" s="16"/>
      <c r="AF31" s="20"/>
      <c r="AG31" s="16"/>
      <c r="AH31" s="16"/>
      <c r="AI31" s="16"/>
      <c r="AJ31" s="20"/>
      <c r="AK31" s="16"/>
      <c r="AL31" s="16"/>
      <c r="AM31" s="16"/>
      <c r="AN31" s="20"/>
      <c r="AO31" s="16"/>
      <c r="AP31" s="16"/>
      <c r="AQ31" s="16"/>
      <c r="AR31" s="16"/>
      <c r="AS31" s="16"/>
      <c r="AT31" s="16"/>
      <c r="AU31" s="16"/>
      <c r="AV31" s="16"/>
      <c r="AW31" s="16"/>
      <c r="AX31" s="16"/>
      <c r="AY31" s="16"/>
      <c r="AZ31" s="16"/>
      <c r="BA31" s="16"/>
      <c r="BB31" s="16"/>
      <c r="BC31" s="16"/>
      <c r="BD31" s="16"/>
      <c r="BE31" s="16"/>
    </row>
    <row r="32" spans="1:57" s="6" customFormat="1" ht="94.5" hidden="1" x14ac:dyDescent="0.25">
      <c r="A32" s="46"/>
      <c r="B32" s="47" t="s">
        <v>45</v>
      </c>
      <c r="C32" s="47" t="s">
        <v>50</v>
      </c>
      <c r="D32" s="7" t="s">
        <v>85</v>
      </c>
      <c r="E32" s="7" t="s">
        <v>592</v>
      </c>
      <c r="F32" s="52" t="str">
        <f>IF(E32&lt;&gt;"",HYPERLINK("http://kad.arbitr.ru/Card?number="&amp;IF(MID(E32,SEARCH("/",E32)+1,2)&lt;&gt;"20",MID(E32,1,SEARCH("/",E32))&amp;"20"&amp;MID(E32,SEARCH("/",E32)+1,2),E32),"ссылка"),"")</f>
        <v>ссылка</v>
      </c>
      <c r="G32" s="8">
        <v>2302008948</v>
      </c>
      <c r="H32" s="24" t="s">
        <v>86</v>
      </c>
      <c r="I32" s="24" t="s">
        <v>170</v>
      </c>
      <c r="J32" s="47" t="s">
        <v>87</v>
      </c>
      <c r="K32" s="49">
        <v>43213</v>
      </c>
      <c r="L32" s="47" t="s">
        <v>45</v>
      </c>
      <c r="M32" s="47" t="s">
        <v>39</v>
      </c>
      <c r="N32" s="47" t="s">
        <v>747</v>
      </c>
      <c r="O32" s="18" t="s">
        <v>555</v>
      </c>
      <c r="P32" s="21">
        <v>44363</v>
      </c>
      <c r="Q32" s="20">
        <v>0</v>
      </c>
      <c r="R32" s="18" t="s">
        <v>555</v>
      </c>
      <c r="S32" s="21">
        <v>44557</v>
      </c>
      <c r="T32" s="20">
        <v>37240.300000000003</v>
      </c>
      <c r="U32" s="21"/>
      <c r="V32" s="16"/>
      <c r="W32" s="16"/>
      <c r="X32" s="20"/>
      <c r="Y32" s="21"/>
      <c r="Z32" s="16"/>
      <c r="AA32" s="16"/>
      <c r="AB32" s="20"/>
      <c r="AC32" s="16"/>
      <c r="AD32" s="16"/>
      <c r="AE32" s="16"/>
      <c r="AF32" s="20"/>
      <c r="AG32" s="16"/>
      <c r="AH32" s="16"/>
      <c r="AI32" s="16"/>
      <c r="AJ32" s="20"/>
      <c r="AK32" s="16"/>
      <c r="AL32" s="16"/>
      <c r="AM32" s="16"/>
      <c r="AN32" s="20"/>
      <c r="AO32" s="16"/>
      <c r="AP32" s="16"/>
      <c r="AQ32" s="16"/>
      <c r="AR32" s="16"/>
      <c r="AS32" s="16"/>
      <c r="AT32" s="16"/>
      <c r="AU32" s="16"/>
      <c r="AV32" s="16"/>
      <c r="AW32" s="16"/>
      <c r="AX32" s="16"/>
      <c r="AY32" s="16"/>
      <c r="AZ32" s="16"/>
      <c r="BA32" s="16"/>
      <c r="BB32" s="16"/>
      <c r="BC32" s="16"/>
      <c r="BD32" s="16"/>
      <c r="BE32" s="16"/>
    </row>
    <row r="33" spans="1:57" s="6" customFormat="1" ht="58.5" hidden="1" customHeight="1" x14ac:dyDescent="0.25">
      <c r="A33" s="46"/>
      <c r="B33" s="47" t="s">
        <v>45</v>
      </c>
      <c r="C33" s="47" t="s">
        <v>158</v>
      </c>
      <c r="D33" s="7" t="s">
        <v>814</v>
      </c>
      <c r="E33" s="7" t="s">
        <v>815</v>
      </c>
      <c r="F33" s="52" t="str">
        <f t="shared" ref="F33:F35" si="5">IF(E33&lt;&gt;"",HYPERLINK("http://kad.arbitr.ru/Card?number="&amp;IF(MID(E33,SEARCH("/",E33)+1,2)&lt;&gt;"20",MID(E33,1,SEARCH("/",E33))&amp;"20"&amp;MID(E33,SEARCH("/",E33)+1,2),E33),"ссылка"),"")</f>
        <v>ссылка</v>
      </c>
      <c r="G33" s="8" t="s">
        <v>813</v>
      </c>
      <c r="H33" s="24" t="s">
        <v>812</v>
      </c>
      <c r="I33" s="24" t="s">
        <v>170</v>
      </c>
      <c r="J33" s="47" t="s">
        <v>110</v>
      </c>
      <c r="K33" s="49">
        <v>44572</v>
      </c>
      <c r="L33" s="47" t="s">
        <v>141</v>
      </c>
      <c r="M33" s="47" t="s">
        <v>20</v>
      </c>
      <c r="N33" s="47"/>
      <c r="O33" s="18" t="s">
        <v>816</v>
      </c>
      <c r="P33" s="21"/>
      <c r="Q33" s="20"/>
      <c r="R33" s="18" t="s">
        <v>816</v>
      </c>
      <c r="S33" s="21"/>
      <c r="T33" s="20">
        <v>6855.2</v>
      </c>
      <c r="U33" s="21">
        <v>44741</v>
      </c>
      <c r="V33" s="16" t="s">
        <v>26</v>
      </c>
      <c r="W33" s="16"/>
      <c r="X33" s="20"/>
      <c r="Y33" s="21"/>
      <c r="Z33" s="16"/>
      <c r="AA33" s="16"/>
      <c r="AB33" s="20"/>
      <c r="AC33" s="16"/>
      <c r="AD33" s="16"/>
      <c r="AE33" s="16"/>
      <c r="AF33" s="20"/>
      <c r="AG33" s="16"/>
      <c r="AH33" s="16"/>
      <c r="AI33" s="16"/>
      <c r="AJ33" s="20"/>
      <c r="AK33" s="16"/>
      <c r="AL33" s="16"/>
      <c r="AM33" s="16"/>
      <c r="AN33" s="20"/>
      <c r="AO33" s="16"/>
      <c r="AP33" s="16"/>
      <c r="AQ33" s="16"/>
      <c r="AR33" s="16"/>
      <c r="AS33" s="16"/>
      <c r="AT33" s="16"/>
      <c r="AU33" s="16"/>
      <c r="AV33" s="16"/>
      <c r="AW33" s="16"/>
      <c r="AX33" s="16"/>
      <c r="AY33" s="16"/>
      <c r="AZ33" s="16"/>
      <c r="BA33" s="16"/>
      <c r="BB33" s="16"/>
      <c r="BC33" s="16"/>
      <c r="BD33" s="16"/>
      <c r="BE33" s="16"/>
    </row>
    <row r="34" spans="1:57" s="6" customFormat="1" ht="58.5" hidden="1" customHeight="1" x14ac:dyDescent="0.25">
      <c r="A34" s="46"/>
      <c r="B34" s="47" t="s">
        <v>45</v>
      </c>
      <c r="C34" s="47" t="s">
        <v>158</v>
      </c>
      <c r="D34" s="7" t="s">
        <v>814</v>
      </c>
      <c r="E34" s="7" t="s">
        <v>815</v>
      </c>
      <c r="F34" s="52" t="str">
        <f t="shared" si="5"/>
        <v>ссылка</v>
      </c>
      <c r="G34" s="8" t="s">
        <v>813</v>
      </c>
      <c r="H34" s="24" t="s">
        <v>812</v>
      </c>
      <c r="I34" s="24" t="s">
        <v>170</v>
      </c>
      <c r="J34" s="47" t="s">
        <v>110</v>
      </c>
      <c r="K34" s="49">
        <v>44572</v>
      </c>
      <c r="L34" s="47" t="s">
        <v>141</v>
      </c>
      <c r="M34" s="47" t="s">
        <v>82</v>
      </c>
      <c r="N34" s="47"/>
      <c r="O34" s="18" t="s">
        <v>817</v>
      </c>
      <c r="P34" s="21"/>
      <c r="Q34" s="20"/>
      <c r="R34" s="18" t="s">
        <v>817</v>
      </c>
      <c r="S34" s="21"/>
      <c r="T34" s="20">
        <v>26735.8</v>
      </c>
      <c r="U34" s="21">
        <v>44741</v>
      </c>
      <c r="V34" s="16" t="s">
        <v>26</v>
      </c>
      <c r="W34" s="16"/>
      <c r="X34" s="20"/>
      <c r="Y34" s="21"/>
      <c r="Z34" s="16"/>
      <c r="AA34" s="16"/>
      <c r="AB34" s="20"/>
      <c r="AC34" s="16"/>
      <c r="AD34" s="16"/>
      <c r="AE34" s="16"/>
      <c r="AF34" s="20"/>
      <c r="AG34" s="16"/>
      <c r="AH34" s="16"/>
      <c r="AI34" s="16"/>
      <c r="AJ34" s="20"/>
      <c r="AK34" s="16"/>
      <c r="AL34" s="16"/>
      <c r="AM34" s="16"/>
      <c r="AN34" s="20"/>
      <c r="AO34" s="16"/>
      <c r="AP34" s="16"/>
      <c r="AQ34" s="16"/>
      <c r="AR34" s="16"/>
      <c r="AS34" s="16"/>
      <c r="AT34" s="16"/>
      <c r="AU34" s="16"/>
      <c r="AV34" s="16"/>
      <c r="AW34" s="16"/>
      <c r="AX34" s="16"/>
      <c r="AY34" s="16"/>
      <c r="AZ34" s="16"/>
      <c r="BA34" s="16"/>
      <c r="BB34" s="16"/>
      <c r="BC34" s="16"/>
      <c r="BD34" s="16"/>
      <c r="BE34" s="16"/>
    </row>
    <row r="35" spans="1:57" s="6" customFormat="1" ht="58.5" hidden="1" customHeight="1" x14ac:dyDescent="0.25">
      <c r="A35" s="46"/>
      <c r="B35" s="47" t="s">
        <v>45</v>
      </c>
      <c r="C35" s="47" t="s">
        <v>158</v>
      </c>
      <c r="D35" s="7" t="s">
        <v>814</v>
      </c>
      <c r="E35" s="7" t="s">
        <v>815</v>
      </c>
      <c r="F35" s="52" t="str">
        <f t="shared" si="5"/>
        <v>ссылка</v>
      </c>
      <c r="G35" s="8" t="s">
        <v>813</v>
      </c>
      <c r="H35" s="24" t="s">
        <v>812</v>
      </c>
      <c r="I35" s="24" t="s">
        <v>170</v>
      </c>
      <c r="J35" s="47" t="s">
        <v>110</v>
      </c>
      <c r="K35" s="49">
        <v>44572</v>
      </c>
      <c r="L35" s="47" t="s">
        <v>141</v>
      </c>
      <c r="M35" s="47" t="s">
        <v>82</v>
      </c>
      <c r="N35" s="47"/>
      <c r="O35" s="18" t="s">
        <v>818</v>
      </c>
      <c r="P35" s="21"/>
      <c r="Q35" s="20"/>
      <c r="R35" s="18" t="s">
        <v>818</v>
      </c>
      <c r="S35" s="21"/>
      <c r="T35" s="20">
        <v>1457</v>
      </c>
      <c r="U35" s="21">
        <v>44741</v>
      </c>
      <c r="V35" s="16" t="s">
        <v>26</v>
      </c>
      <c r="W35" s="16"/>
      <c r="X35" s="20"/>
      <c r="Y35" s="21"/>
      <c r="Z35" s="16"/>
      <c r="AA35" s="16"/>
      <c r="AB35" s="20"/>
      <c r="AC35" s="16"/>
      <c r="AD35" s="16"/>
      <c r="AE35" s="16"/>
      <c r="AF35" s="20"/>
      <c r="AG35" s="16"/>
      <c r="AH35" s="16"/>
      <c r="AI35" s="16"/>
      <c r="AJ35" s="20"/>
      <c r="AK35" s="16"/>
      <c r="AL35" s="16"/>
      <c r="AM35" s="16"/>
      <c r="AN35" s="20"/>
      <c r="AO35" s="16"/>
      <c r="AP35" s="16"/>
      <c r="AQ35" s="16"/>
      <c r="AR35" s="16"/>
      <c r="AS35" s="16"/>
      <c r="AT35" s="16"/>
      <c r="AU35" s="16"/>
      <c r="AV35" s="16"/>
      <c r="AW35" s="16"/>
      <c r="AX35" s="16"/>
      <c r="AY35" s="16"/>
      <c r="AZ35" s="16"/>
      <c r="BA35" s="16"/>
      <c r="BB35" s="16"/>
      <c r="BC35" s="16"/>
      <c r="BD35" s="16"/>
      <c r="BE35" s="16"/>
    </row>
    <row r="36" spans="1:57" s="26" customFormat="1" ht="135" hidden="1" customHeight="1" x14ac:dyDescent="0.25">
      <c r="A36" s="46"/>
      <c r="B36" s="47" t="s">
        <v>58</v>
      </c>
      <c r="C36" s="47" t="s">
        <v>49</v>
      </c>
      <c r="D36" s="7" t="s">
        <v>201</v>
      </c>
      <c r="E36" s="7" t="s">
        <v>593</v>
      </c>
      <c r="F36" s="52" t="str">
        <f t="shared" ref="F36:F39" si="6">IF(E36&lt;&gt;"",HYPERLINK("http://kad.arbitr.ru/Card?number="&amp;IF(MID(E36,SEARCH("/",E36)+1,2)&lt;&gt;"20",MID(E36,1,SEARCH("/",E36))&amp;"20"&amp;MID(E36,SEARCH("/",E36)+1,2),E36),"ссылка"),"")</f>
        <v>ссылка</v>
      </c>
      <c r="G36" s="8">
        <v>7724654931</v>
      </c>
      <c r="H36" s="24" t="s">
        <v>200</v>
      </c>
      <c r="I36" s="24" t="s">
        <v>170</v>
      </c>
      <c r="J36" s="47" t="s">
        <v>18</v>
      </c>
      <c r="K36" s="49">
        <v>43845</v>
      </c>
      <c r="L36" s="47" t="s">
        <v>58</v>
      </c>
      <c r="M36" s="47" t="s">
        <v>82</v>
      </c>
      <c r="N36" s="47" t="s">
        <v>715</v>
      </c>
      <c r="O36" s="18" t="s">
        <v>202</v>
      </c>
      <c r="P36" s="21">
        <v>43889</v>
      </c>
      <c r="Q36" s="20">
        <v>2293538.39</v>
      </c>
      <c r="R36" s="18" t="s">
        <v>202</v>
      </c>
      <c r="S36" s="21">
        <v>44384</v>
      </c>
      <c r="T36" s="20">
        <v>4777274</v>
      </c>
      <c r="U36" s="21"/>
      <c r="V36" s="16"/>
      <c r="W36" s="16"/>
      <c r="X36" s="20"/>
      <c r="Y36" s="21"/>
      <c r="Z36" s="16"/>
      <c r="AA36" s="16"/>
      <c r="AB36" s="20"/>
      <c r="AC36" s="21"/>
      <c r="AD36" s="16"/>
      <c r="AE36" s="16"/>
      <c r="AF36" s="20"/>
      <c r="AG36" s="21"/>
      <c r="AH36" s="16"/>
      <c r="AI36" s="16"/>
      <c r="AJ36" s="20"/>
      <c r="AK36" s="16"/>
      <c r="AL36" s="16"/>
      <c r="AM36" s="16"/>
      <c r="AN36" s="20"/>
      <c r="AO36" s="16"/>
      <c r="AP36" s="16"/>
      <c r="AQ36" s="16"/>
      <c r="AR36" s="16"/>
      <c r="AS36" s="16"/>
      <c r="AT36" s="16"/>
      <c r="AU36" s="16"/>
      <c r="AV36" s="16"/>
      <c r="AW36" s="16"/>
      <c r="AX36" s="16"/>
      <c r="AY36" s="16"/>
      <c r="AZ36" s="16"/>
      <c r="BA36" s="16"/>
      <c r="BB36" s="16"/>
      <c r="BC36" s="16"/>
      <c r="BD36" s="16"/>
      <c r="BE36" s="16"/>
    </row>
    <row r="37" spans="1:57" s="26" customFormat="1" ht="79.5" hidden="1" customHeight="1" x14ac:dyDescent="0.25">
      <c r="A37" s="46"/>
      <c r="B37" s="47" t="s">
        <v>58</v>
      </c>
      <c r="C37" s="47" t="s">
        <v>49</v>
      </c>
      <c r="D37" s="7" t="s">
        <v>201</v>
      </c>
      <c r="E37" s="7" t="s">
        <v>593</v>
      </c>
      <c r="F37" s="52" t="str">
        <f t="shared" si="6"/>
        <v>ссылка</v>
      </c>
      <c r="G37" s="8">
        <v>7724654931</v>
      </c>
      <c r="H37" s="24" t="s">
        <v>200</v>
      </c>
      <c r="I37" s="24" t="s">
        <v>170</v>
      </c>
      <c r="J37" s="47" t="s">
        <v>18</v>
      </c>
      <c r="K37" s="49">
        <v>43845</v>
      </c>
      <c r="L37" s="47" t="s">
        <v>58</v>
      </c>
      <c r="M37" s="47" t="s">
        <v>39</v>
      </c>
      <c r="N37" s="47" t="s">
        <v>715</v>
      </c>
      <c r="O37" s="18" t="s">
        <v>203</v>
      </c>
      <c r="P37" s="21">
        <v>43889</v>
      </c>
      <c r="Q37" s="20">
        <v>11676.79</v>
      </c>
      <c r="R37" s="18" t="s">
        <v>831</v>
      </c>
      <c r="S37" s="21">
        <v>44384</v>
      </c>
      <c r="T37" s="20">
        <v>0</v>
      </c>
      <c r="U37" s="21"/>
      <c r="V37" s="16"/>
      <c r="W37" s="16"/>
      <c r="X37" s="20"/>
      <c r="Y37" s="21"/>
      <c r="Z37" s="16"/>
      <c r="AA37" s="16"/>
      <c r="AB37" s="20"/>
      <c r="AC37" s="21"/>
      <c r="AD37" s="16"/>
      <c r="AE37" s="16"/>
      <c r="AF37" s="20"/>
      <c r="AG37" s="21"/>
      <c r="AH37" s="16"/>
      <c r="AI37" s="16"/>
      <c r="AJ37" s="20"/>
      <c r="AK37" s="16"/>
      <c r="AL37" s="16"/>
      <c r="AM37" s="16"/>
      <c r="AN37" s="20"/>
      <c r="AO37" s="16"/>
      <c r="AP37" s="16"/>
      <c r="AQ37" s="16"/>
      <c r="AR37" s="16"/>
      <c r="AS37" s="16"/>
      <c r="AT37" s="16"/>
      <c r="AU37" s="16"/>
      <c r="AV37" s="16"/>
      <c r="AW37" s="16"/>
      <c r="AX37" s="16"/>
      <c r="AY37" s="16"/>
      <c r="AZ37" s="16"/>
      <c r="BA37" s="16"/>
      <c r="BB37" s="16"/>
      <c r="BC37" s="16"/>
      <c r="BD37" s="16"/>
      <c r="BE37" s="16"/>
    </row>
    <row r="38" spans="1:57" s="26" customFormat="1" ht="97.5" hidden="1" customHeight="1" x14ac:dyDescent="0.25">
      <c r="A38" s="46"/>
      <c r="B38" s="47" t="s">
        <v>58</v>
      </c>
      <c r="C38" s="47" t="s">
        <v>49</v>
      </c>
      <c r="D38" s="7" t="s">
        <v>201</v>
      </c>
      <c r="E38" s="7" t="s">
        <v>593</v>
      </c>
      <c r="F38" s="52" t="str">
        <f t="shared" si="6"/>
        <v>ссылка</v>
      </c>
      <c r="G38" s="8">
        <v>7724654931</v>
      </c>
      <c r="H38" s="24" t="s">
        <v>200</v>
      </c>
      <c r="I38" s="24" t="s">
        <v>170</v>
      </c>
      <c r="J38" s="47" t="s">
        <v>18</v>
      </c>
      <c r="K38" s="49">
        <v>43845</v>
      </c>
      <c r="L38" s="47" t="s">
        <v>58</v>
      </c>
      <c r="M38" s="47" t="s">
        <v>21</v>
      </c>
      <c r="N38" s="47" t="s">
        <v>715</v>
      </c>
      <c r="O38" s="18" t="s">
        <v>204</v>
      </c>
      <c r="P38" s="21">
        <v>43889</v>
      </c>
      <c r="Q38" s="20">
        <v>70036.89</v>
      </c>
      <c r="R38" s="18" t="s">
        <v>832</v>
      </c>
      <c r="S38" s="21">
        <v>44384</v>
      </c>
      <c r="T38" s="20">
        <v>0</v>
      </c>
      <c r="U38" s="21"/>
      <c r="V38" s="16"/>
      <c r="W38" s="16"/>
      <c r="X38" s="20"/>
      <c r="Y38" s="21"/>
      <c r="Z38" s="16"/>
      <c r="AA38" s="16"/>
      <c r="AB38" s="20"/>
      <c r="AC38" s="21"/>
      <c r="AD38" s="16"/>
      <c r="AE38" s="16"/>
      <c r="AF38" s="20"/>
      <c r="AG38" s="21"/>
      <c r="AH38" s="16"/>
      <c r="AI38" s="16"/>
      <c r="AJ38" s="20"/>
      <c r="AK38" s="16"/>
      <c r="AL38" s="16"/>
      <c r="AM38" s="16"/>
      <c r="AN38" s="20"/>
      <c r="AO38" s="16"/>
      <c r="AP38" s="16"/>
      <c r="AQ38" s="16"/>
      <c r="AR38" s="16"/>
      <c r="AS38" s="16"/>
      <c r="AT38" s="16"/>
      <c r="AU38" s="16"/>
      <c r="AV38" s="16"/>
      <c r="AW38" s="16"/>
      <c r="AX38" s="16"/>
      <c r="AY38" s="16"/>
      <c r="AZ38" s="16"/>
      <c r="BA38" s="16"/>
      <c r="BB38" s="16"/>
      <c r="BC38" s="16"/>
      <c r="BD38" s="16"/>
      <c r="BE38" s="16"/>
    </row>
    <row r="39" spans="1:57" s="26" customFormat="1" ht="104.25" hidden="1" customHeight="1" x14ac:dyDescent="0.25">
      <c r="A39" s="46"/>
      <c r="B39" s="47" t="s">
        <v>58</v>
      </c>
      <c r="C39" s="47" t="s">
        <v>49</v>
      </c>
      <c r="D39" s="7" t="s">
        <v>201</v>
      </c>
      <c r="E39" s="7" t="s">
        <v>593</v>
      </c>
      <c r="F39" s="52" t="str">
        <f t="shared" si="6"/>
        <v>ссылка</v>
      </c>
      <c r="G39" s="8">
        <v>7724654931</v>
      </c>
      <c r="H39" s="24" t="s">
        <v>200</v>
      </c>
      <c r="I39" s="24" t="s">
        <v>170</v>
      </c>
      <c r="J39" s="47" t="s">
        <v>18</v>
      </c>
      <c r="K39" s="49">
        <v>43845</v>
      </c>
      <c r="L39" s="47" t="s">
        <v>58</v>
      </c>
      <c r="M39" s="47" t="s">
        <v>21</v>
      </c>
      <c r="N39" s="47" t="s">
        <v>715</v>
      </c>
      <c r="O39" s="18" t="s">
        <v>205</v>
      </c>
      <c r="P39" s="21">
        <v>43889</v>
      </c>
      <c r="Q39" s="20">
        <v>2440.0500000000002</v>
      </c>
      <c r="R39" s="18" t="s">
        <v>833</v>
      </c>
      <c r="S39" s="21">
        <v>44384</v>
      </c>
      <c r="T39" s="20">
        <v>0</v>
      </c>
      <c r="U39" s="21"/>
      <c r="V39" s="16"/>
      <c r="W39" s="16"/>
      <c r="X39" s="20"/>
      <c r="Y39" s="21"/>
      <c r="Z39" s="16"/>
      <c r="AA39" s="16"/>
      <c r="AB39" s="20"/>
      <c r="AC39" s="21"/>
      <c r="AD39" s="16"/>
      <c r="AE39" s="16"/>
      <c r="AF39" s="20"/>
      <c r="AG39" s="21"/>
      <c r="AH39" s="16"/>
      <c r="AI39" s="16"/>
      <c r="AJ39" s="20"/>
      <c r="AK39" s="16"/>
      <c r="AL39" s="16"/>
      <c r="AM39" s="16"/>
      <c r="AN39" s="20"/>
      <c r="AO39" s="16"/>
      <c r="AP39" s="16"/>
      <c r="AQ39" s="16"/>
      <c r="AR39" s="16"/>
      <c r="AS39" s="16"/>
      <c r="AT39" s="16"/>
      <c r="AU39" s="16"/>
      <c r="AV39" s="16"/>
      <c r="AW39" s="16"/>
      <c r="AX39" s="16"/>
      <c r="AY39" s="16"/>
      <c r="AZ39" s="16"/>
      <c r="BA39" s="16"/>
      <c r="BB39" s="16"/>
      <c r="BC39" s="16"/>
      <c r="BD39" s="16"/>
      <c r="BE39" s="16"/>
    </row>
    <row r="40" spans="1:57" s="26" customFormat="1" ht="128.25" hidden="1" customHeight="1" x14ac:dyDescent="0.25">
      <c r="A40" s="46"/>
      <c r="B40" s="47" t="s">
        <v>58</v>
      </c>
      <c r="C40" s="47" t="s">
        <v>43</v>
      </c>
      <c r="D40" s="7" t="s">
        <v>304</v>
      </c>
      <c r="E40" s="7" t="s">
        <v>594</v>
      </c>
      <c r="F40" s="52" t="str">
        <f>IF(E40&lt;&gt;"",HYPERLINK("http://kad.arbitr.ru/Card?number="&amp;IF(MID(E40,SEARCH("/",E40)+1,2)&lt;&gt;"20",MID(E40,1,SEARCH("/",E40))&amp;"20"&amp;MID(E40,SEARCH("/",E40)+1,2),E40),"ссылка"),"")</f>
        <v>ссылка</v>
      </c>
      <c r="G40" s="8">
        <v>7724654956</v>
      </c>
      <c r="H40" s="24" t="s">
        <v>303</v>
      </c>
      <c r="I40" s="24" t="s">
        <v>170</v>
      </c>
      <c r="J40" s="47" t="s">
        <v>18</v>
      </c>
      <c r="K40" s="49">
        <v>44074</v>
      </c>
      <c r="L40" s="47" t="s">
        <v>58</v>
      </c>
      <c r="M40" s="47" t="s">
        <v>82</v>
      </c>
      <c r="N40" s="47" t="s">
        <v>716</v>
      </c>
      <c r="O40" s="18" t="s">
        <v>678</v>
      </c>
      <c r="P40" s="21">
        <v>44165</v>
      </c>
      <c r="Q40" s="20">
        <v>4226279.2</v>
      </c>
      <c r="R40" s="18" t="s">
        <v>502</v>
      </c>
      <c r="S40" s="21">
        <v>44165</v>
      </c>
      <c r="T40" s="20">
        <v>4012583</v>
      </c>
      <c r="U40" s="21"/>
      <c r="V40" s="16"/>
      <c r="W40" s="16"/>
      <c r="X40" s="20"/>
      <c r="Y40" s="21"/>
      <c r="Z40" s="16"/>
      <c r="AA40" s="16"/>
      <c r="AB40" s="20"/>
      <c r="AC40" s="21"/>
      <c r="AD40" s="16"/>
      <c r="AE40" s="16"/>
      <c r="AF40" s="20"/>
      <c r="AG40" s="21"/>
      <c r="AH40" s="16"/>
      <c r="AI40" s="16"/>
      <c r="AJ40" s="20"/>
      <c r="AK40" s="16"/>
      <c r="AL40" s="16"/>
      <c r="AM40" s="16"/>
      <c r="AN40" s="20"/>
      <c r="AO40" s="16"/>
      <c r="AP40" s="16"/>
      <c r="AQ40" s="16"/>
      <c r="AR40" s="16"/>
      <c r="AS40" s="16"/>
      <c r="AT40" s="16"/>
      <c r="AU40" s="16"/>
      <c r="AV40" s="16"/>
      <c r="AW40" s="16"/>
      <c r="AX40" s="16"/>
      <c r="AY40" s="16"/>
      <c r="AZ40" s="16"/>
      <c r="BA40" s="16"/>
      <c r="BB40" s="16"/>
      <c r="BC40" s="16"/>
      <c r="BD40" s="16"/>
      <c r="BE40" s="16"/>
    </row>
    <row r="41" spans="1:57" s="6" customFormat="1" ht="96" hidden="1" customHeight="1" x14ac:dyDescent="0.25">
      <c r="A41" s="46"/>
      <c r="B41" s="47" t="s">
        <v>70</v>
      </c>
      <c r="C41" s="47" t="s">
        <v>17</v>
      </c>
      <c r="D41" s="7" t="s">
        <v>88</v>
      </c>
      <c r="E41" s="7" t="s">
        <v>595</v>
      </c>
      <c r="F41" s="52" t="str">
        <f t="shared" ref="F41:F43" si="7">IF(E41&lt;&gt;"",HYPERLINK("http://kad.arbitr.ru/Card?number="&amp;IF(MID(E41,SEARCH("/",E41)+1,2)&lt;&gt;"20",MID(E41,1,SEARCH("/",E41))&amp;"20"&amp;MID(E41,SEARCH("/",E41)+1,2),E41),"ссылка"),"")</f>
        <v>ссылка</v>
      </c>
      <c r="G41" s="9">
        <v>2311030611</v>
      </c>
      <c r="H41" s="24" t="s">
        <v>89</v>
      </c>
      <c r="I41" s="24" t="s">
        <v>170</v>
      </c>
      <c r="J41" s="47" t="s">
        <v>18</v>
      </c>
      <c r="K41" s="49">
        <v>42892</v>
      </c>
      <c r="L41" s="47" t="s">
        <v>70</v>
      </c>
      <c r="M41" s="47" t="s">
        <v>82</v>
      </c>
      <c r="N41" s="47" t="s">
        <v>702</v>
      </c>
      <c r="O41" s="18" t="s">
        <v>834</v>
      </c>
      <c r="P41" s="21">
        <v>43500</v>
      </c>
      <c r="Q41" s="20">
        <v>10251.65</v>
      </c>
      <c r="R41" s="18" t="s">
        <v>834</v>
      </c>
      <c r="S41" s="21">
        <v>43584</v>
      </c>
      <c r="T41" s="20">
        <v>517862.5</v>
      </c>
      <c r="U41" s="21"/>
      <c r="V41" s="16"/>
      <c r="W41" s="16"/>
      <c r="X41" s="20"/>
      <c r="Y41" s="21"/>
      <c r="Z41" s="16"/>
      <c r="AA41" s="16"/>
      <c r="AB41" s="20"/>
      <c r="AC41" s="21"/>
      <c r="AD41" s="16"/>
      <c r="AE41" s="16"/>
      <c r="AF41" s="20"/>
      <c r="AG41" s="21"/>
      <c r="AH41" s="16"/>
      <c r="AI41" s="16"/>
      <c r="AJ41" s="20"/>
      <c r="AK41" s="16"/>
      <c r="AL41" s="16"/>
      <c r="AM41" s="16"/>
      <c r="AN41" s="20"/>
      <c r="AO41" s="16"/>
      <c r="AP41" s="16"/>
      <c r="AQ41" s="16"/>
      <c r="AR41" s="50"/>
      <c r="AS41" s="16"/>
      <c r="AT41" s="16"/>
      <c r="AU41" s="16"/>
      <c r="AV41" s="50"/>
      <c r="AW41" s="16"/>
      <c r="AX41" s="16"/>
      <c r="AY41" s="16"/>
      <c r="AZ41" s="16"/>
      <c r="BA41" s="16"/>
      <c r="BB41" s="16"/>
      <c r="BC41" s="16"/>
      <c r="BD41" s="16"/>
      <c r="BE41" s="16"/>
    </row>
    <row r="42" spans="1:57" s="6" customFormat="1" ht="110.25" hidden="1" x14ac:dyDescent="0.25">
      <c r="A42" s="46"/>
      <c r="B42" s="47" t="s">
        <v>70</v>
      </c>
      <c r="C42" s="47" t="s">
        <v>17</v>
      </c>
      <c r="D42" s="7" t="s">
        <v>88</v>
      </c>
      <c r="E42" s="7" t="s">
        <v>595</v>
      </c>
      <c r="F42" s="52" t="str">
        <f>IF(E42&lt;&gt;"",HYPERLINK("http://kad.arbitr.ru/Card?number="&amp;IF(MID(E42,SEARCH("/",E42)+1,2)&lt;&gt;"20",MID(E42,1,SEARCH("/",E42))&amp;"20"&amp;MID(E42,SEARCH("/",E42)+1,2),E42),"ссылка"),"")</f>
        <v>ссылка</v>
      </c>
      <c r="G42" s="9">
        <v>2311030611</v>
      </c>
      <c r="H42" s="24" t="s">
        <v>89</v>
      </c>
      <c r="I42" s="24" t="s">
        <v>170</v>
      </c>
      <c r="J42" s="47" t="s">
        <v>18</v>
      </c>
      <c r="K42" s="49">
        <v>42892</v>
      </c>
      <c r="L42" s="47" t="s">
        <v>70</v>
      </c>
      <c r="M42" s="47" t="s">
        <v>82</v>
      </c>
      <c r="N42" s="47" t="s">
        <v>764</v>
      </c>
      <c r="O42" s="18" t="s">
        <v>835</v>
      </c>
      <c r="P42" s="21">
        <v>43500</v>
      </c>
      <c r="Q42" s="20">
        <v>0</v>
      </c>
      <c r="R42" s="18" t="s">
        <v>836</v>
      </c>
      <c r="S42" s="21">
        <v>43584</v>
      </c>
      <c r="T42" s="20">
        <v>0</v>
      </c>
      <c r="U42" s="21">
        <v>44474</v>
      </c>
      <c r="V42" s="16" t="s">
        <v>109</v>
      </c>
      <c r="W42" s="16" t="s">
        <v>28</v>
      </c>
      <c r="X42" s="20">
        <v>0</v>
      </c>
      <c r="Y42" s="21">
        <v>44519</v>
      </c>
      <c r="Z42" s="16" t="s">
        <v>26</v>
      </c>
      <c r="AA42" s="16" t="s">
        <v>28</v>
      </c>
      <c r="AB42" s="20">
        <v>0</v>
      </c>
      <c r="AC42" s="21" t="s">
        <v>520</v>
      </c>
      <c r="AD42" s="16" t="s">
        <v>33</v>
      </c>
      <c r="AE42" s="16" t="s">
        <v>28</v>
      </c>
      <c r="AF42" s="20">
        <v>0</v>
      </c>
      <c r="AG42" s="21" t="s">
        <v>550</v>
      </c>
      <c r="AH42" s="16" t="s">
        <v>33</v>
      </c>
      <c r="AI42" s="16" t="s">
        <v>28</v>
      </c>
      <c r="AJ42" s="20">
        <v>0</v>
      </c>
      <c r="AK42" s="16" t="s">
        <v>811</v>
      </c>
      <c r="AL42" s="16" t="s">
        <v>33</v>
      </c>
      <c r="AM42" s="16"/>
      <c r="AN42" s="20"/>
      <c r="AO42" s="16"/>
      <c r="AP42" s="16"/>
      <c r="AQ42" s="16"/>
      <c r="AR42" s="50"/>
      <c r="AS42" s="16"/>
      <c r="AT42" s="16"/>
      <c r="AU42" s="16"/>
      <c r="AV42" s="50"/>
      <c r="AW42" s="16"/>
      <c r="AX42" s="16"/>
      <c r="AY42" s="16"/>
      <c r="AZ42" s="16"/>
      <c r="BA42" s="16"/>
      <c r="BB42" s="16"/>
      <c r="BC42" s="16"/>
      <c r="BD42" s="16"/>
      <c r="BE42" s="16"/>
    </row>
    <row r="43" spans="1:57" s="6" customFormat="1" ht="88.5" hidden="1" customHeight="1" x14ac:dyDescent="0.25">
      <c r="A43" s="46"/>
      <c r="B43" s="47" t="s">
        <v>70</v>
      </c>
      <c r="C43" s="47" t="s">
        <v>17</v>
      </c>
      <c r="D43" s="7" t="s">
        <v>88</v>
      </c>
      <c r="E43" s="7" t="s">
        <v>595</v>
      </c>
      <c r="F43" s="52" t="str">
        <f t="shared" si="7"/>
        <v>ссылка</v>
      </c>
      <c r="G43" s="9">
        <v>2311030611</v>
      </c>
      <c r="H43" s="24" t="s">
        <v>89</v>
      </c>
      <c r="I43" s="24" t="s">
        <v>170</v>
      </c>
      <c r="J43" s="47" t="s">
        <v>18</v>
      </c>
      <c r="K43" s="49">
        <v>42892</v>
      </c>
      <c r="L43" s="47" t="s">
        <v>70</v>
      </c>
      <c r="M43" s="47" t="s">
        <v>21</v>
      </c>
      <c r="N43" s="47" t="s">
        <v>766</v>
      </c>
      <c r="O43" s="18" t="s">
        <v>181</v>
      </c>
      <c r="P43" s="21">
        <v>43500</v>
      </c>
      <c r="Q43" s="20"/>
      <c r="R43" s="18" t="s">
        <v>181</v>
      </c>
      <c r="S43" s="21">
        <v>43584</v>
      </c>
      <c r="T43" s="20">
        <v>16626.099999999999</v>
      </c>
      <c r="U43" s="21">
        <v>43774</v>
      </c>
      <c r="V43" s="16" t="s">
        <v>26</v>
      </c>
      <c r="W43" s="16" t="s">
        <v>115</v>
      </c>
      <c r="X43" s="20">
        <v>0</v>
      </c>
      <c r="Y43" s="21"/>
      <c r="Z43" s="16"/>
      <c r="AA43" s="16"/>
      <c r="AB43" s="20"/>
      <c r="AC43" s="21"/>
      <c r="AD43" s="16"/>
      <c r="AE43" s="16"/>
      <c r="AF43" s="20"/>
      <c r="AG43" s="21"/>
      <c r="AH43" s="16"/>
      <c r="AI43" s="16"/>
      <c r="AJ43" s="20"/>
      <c r="AK43" s="16"/>
      <c r="AL43" s="16"/>
      <c r="AM43" s="16"/>
      <c r="AN43" s="20"/>
      <c r="AO43" s="16"/>
      <c r="AP43" s="16"/>
      <c r="AQ43" s="16"/>
      <c r="AR43" s="50"/>
      <c r="AS43" s="16"/>
      <c r="AT43" s="16"/>
      <c r="AU43" s="16"/>
      <c r="AV43" s="50"/>
      <c r="AW43" s="16"/>
      <c r="AX43" s="16"/>
      <c r="AY43" s="16"/>
      <c r="AZ43" s="16"/>
      <c r="BA43" s="16"/>
      <c r="BB43" s="16"/>
      <c r="BC43" s="16"/>
      <c r="BD43" s="16"/>
      <c r="BE43" s="16"/>
    </row>
    <row r="44" spans="1:57" s="26" customFormat="1" ht="72.75" hidden="1" customHeight="1" x14ac:dyDescent="0.25">
      <c r="A44" s="46"/>
      <c r="B44" s="47" t="s">
        <v>70</v>
      </c>
      <c r="C44" s="47" t="s">
        <v>44</v>
      </c>
      <c r="D44" s="7" t="s">
        <v>90</v>
      </c>
      <c r="E44" s="7" t="s">
        <v>596</v>
      </c>
      <c r="F44" s="52" t="str">
        <f>IF(E44&lt;&gt;"",HYPERLINK("http://kad.arbitr.ru/Card?number="&amp;IF(MID(E44,SEARCH("/",E44)+1,2)&lt;&gt;"20",MID(E44,1,SEARCH("/",E44))&amp;"20"&amp;MID(E44,SEARCH("/",E44)+1,2),E44),"ссылка"),"")</f>
        <v>ссылка</v>
      </c>
      <c r="G44" s="10" t="s">
        <v>91</v>
      </c>
      <c r="H44" s="24" t="s">
        <v>92</v>
      </c>
      <c r="I44" s="24" t="s">
        <v>170</v>
      </c>
      <c r="J44" s="47" t="s">
        <v>18</v>
      </c>
      <c r="K44" s="49">
        <v>41666</v>
      </c>
      <c r="L44" s="47" t="s">
        <v>71</v>
      </c>
      <c r="M44" s="47" t="s">
        <v>20</v>
      </c>
      <c r="N44" s="47" t="s">
        <v>704</v>
      </c>
      <c r="O44" s="18" t="s">
        <v>800</v>
      </c>
      <c r="P44" s="21">
        <v>44459</v>
      </c>
      <c r="Q44" s="20">
        <v>733.5</v>
      </c>
      <c r="R44" s="18"/>
      <c r="S44" s="21"/>
      <c r="T44" s="20"/>
      <c r="U44" s="21"/>
      <c r="V44" s="16"/>
      <c r="W44" s="16"/>
      <c r="X44" s="20"/>
      <c r="Y44" s="21"/>
      <c r="Z44" s="16"/>
      <c r="AA44" s="16"/>
      <c r="AB44" s="20"/>
      <c r="AC44" s="21"/>
      <c r="AD44" s="16"/>
      <c r="AE44" s="16"/>
      <c r="AF44" s="20"/>
      <c r="AG44" s="21"/>
      <c r="AH44" s="16"/>
      <c r="AI44" s="16"/>
      <c r="AJ44" s="20"/>
      <c r="AK44" s="16"/>
      <c r="AL44" s="16"/>
      <c r="AM44" s="16"/>
      <c r="AN44" s="20"/>
      <c r="AO44" s="16"/>
      <c r="AP44" s="16"/>
      <c r="AQ44" s="16"/>
      <c r="AR44" s="50"/>
      <c r="AS44" s="16"/>
      <c r="AT44" s="16"/>
      <c r="AU44" s="16"/>
      <c r="AV44" s="50"/>
      <c r="AW44" s="16"/>
      <c r="AX44" s="16"/>
      <c r="AY44" s="16"/>
      <c r="AZ44" s="16"/>
      <c r="BA44" s="16"/>
      <c r="BB44" s="16"/>
      <c r="BC44" s="16"/>
      <c r="BD44" s="16"/>
      <c r="BE44" s="16"/>
    </row>
    <row r="45" spans="1:57" s="26" customFormat="1" ht="69" hidden="1" customHeight="1" x14ac:dyDescent="0.25">
      <c r="A45" s="46"/>
      <c r="B45" s="47" t="s">
        <v>70</v>
      </c>
      <c r="C45" s="47" t="s">
        <v>44</v>
      </c>
      <c r="D45" s="7" t="s">
        <v>90</v>
      </c>
      <c r="E45" s="7" t="s">
        <v>596</v>
      </c>
      <c r="F45" s="52" t="str">
        <f>IF(E45&lt;&gt;"",HYPERLINK("http://kad.arbitr.ru/Card?number="&amp;IF(MID(E45,SEARCH("/",E45)+1,2)&lt;&gt;"20",MID(E45,1,SEARCH("/",E45))&amp;"20"&amp;MID(E45,SEARCH("/",E45)+1,2),E45),"ссылка"),"")</f>
        <v>ссылка</v>
      </c>
      <c r="G45" s="10" t="s">
        <v>91</v>
      </c>
      <c r="H45" s="24" t="s">
        <v>92</v>
      </c>
      <c r="I45" s="24" t="s">
        <v>170</v>
      </c>
      <c r="J45" s="47" t="s">
        <v>18</v>
      </c>
      <c r="K45" s="49">
        <v>41666</v>
      </c>
      <c r="L45" s="47" t="s">
        <v>71</v>
      </c>
      <c r="M45" s="47" t="s">
        <v>82</v>
      </c>
      <c r="N45" s="47" t="s">
        <v>704</v>
      </c>
      <c r="O45" s="18" t="s">
        <v>526</v>
      </c>
      <c r="P45" s="21">
        <v>44110</v>
      </c>
      <c r="Q45" s="20">
        <v>0</v>
      </c>
      <c r="R45" s="18" t="s">
        <v>526</v>
      </c>
      <c r="S45" s="21">
        <v>44624</v>
      </c>
      <c r="T45" s="20">
        <v>134460</v>
      </c>
      <c r="U45" s="21"/>
      <c r="V45" s="16"/>
      <c r="W45" s="16"/>
      <c r="X45" s="20"/>
      <c r="Y45" s="21"/>
      <c r="Z45" s="16"/>
      <c r="AA45" s="16"/>
      <c r="AB45" s="20"/>
      <c r="AC45" s="21"/>
      <c r="AD45" s="16"/>
      <c r="AE45" s="16"/>
      <c r="AF45" s="20"/>
      <c r="AG45" s="21"/>
      <c r="AH45" s="16"/>
      <c r="AI45" s="16"/>
      <c r="AJ45" s="20"/>
      <c r="AK45" s="16"/>
      <c r="AL45" s="16"/>
      <c r="AM45" s="16"/>
      <c r="AN45" s="20"/>
      <c r="AO45" s="16"/>
      <c r="AP45" s="16"/>
      <c r="AQ45" s="16"/>
      <c r="AR45" s="50"/>
      <c r="AS45" s="16"/>
      <c r="AT45" s="16"/>
      <c r="AU45" s="16"/>
      <c r="AV45" s="50"/>
      <c r="AW45" s="16"/>
      <c r="AX45" s="16"/>
      <c r="AY45" s="16"/>
      <c r="AZ45" s="16"/>
      <c r="BA45" s="16"/>
      <c r="BB45" s="16"/>
      <c r="BC45" s="16"/>
      <c r="BD45" s="16"/>
      <c r="BE45" s="16"/>
    </row>
    <row r="46" spans="1:57" s="26" customFormat="1" ht="96.75" hidden="1" customHeight="1" x14ac:dyDescent="0.25">
      <c r="A46" s="46"/>
      <c r="B46" s="47" t="s">
        <v>70</v>
      </c>
      <c r="C46" s="47" t="s">
        <v>42</v>
      </c>
      <c r="D46" s="7" t="s">
        <v>96</v>
      </c>
      <c r="E46" s="7" t="s">
        <v>599</v>
      </c>
      <c r="F46" s="52" t="str">
        <f t="shared" ref="F46:F47" si="8">IF(E46&lt;&gt;"",HYPERLINK("http://kad.arbitr.ru/Card?number="&amp;IF(MID(E46,SEARCH("/",E46)+1,2)&lt;&gt;"20",MID(E46,1,SEARCH("/",E46))&amp;"20"&amp;MID(E46,SEARCH("/",E46)+1,2),E46),"ссылка"),"")</f>
        <v>ссылка</v>
      </c>
      <c r="G46" s="10" t="s">
        <v>97</v>
      </c>
      <c r="H46" s="24" t="s">
        <v>98</v>
      </c>
      <c r="I46" s="24" t="s">
        <v>170</v>
      </c>
      <c r="J46" s="47" t="s">
        <v>18</v>
      </c>
      <c r="K46" s="49">
        <v>43194</v>
      </c>
      <c r="L46" s="47" t="s">
        <v>70</v>
      </c>
      <c r="M46" s="47" t="s">
        <v>82</v>
      </c>
      <c r="N46" s="47" t="s">
        <v>767</v>
      </c>
      <c r="O46" s="18" t="s">
        <v>364</v>
      </c>
      <c r="P46" s="21">
        <v>43224</v>
      </c>
      <c r="Q46" s="20">
        <v>0</v>
      </c>
      <c r="R46" s="18" t="s">
        <v>364</v>
      </c>
      <c r="S46" s="21">
        <v>44251</v>
      </c>
      <c r="T46" s="20">
        <v>5320842.4000000004</v>
      </c>
      <c r="U46" s="21">
        <v>44419</v>
      </c>
      <c r="V46" s="16" t="s">
        <v>26</v>
      </c>
      <c r="W46" s="16" t="s">
        <v>28</v>
      </c>
      <c r="X46" s="20">
        <v>0</v>
      </c>
      <c r="Y46" s="21">
        <v>44468</v>
      </c>
      <c r="Z46" s="16" t="s">
        <v>26</v>
      </c>
      <c r="AA46" s="16" t="s">
        <v>28</v>
      </c>
      <c r="AB46" s="20">
        <v>0</v>
      </c>
      <c r="AC46" s="21" t="s">
        <v>522</v>
      </c>
      <c r="AD46" s="16" t="s">
        <v>33</v>
      </c>
      <c r="AE46" s="62" t="s">
        <v>188</v>
      </c>
      <c r="AF46" s="20"/>
      <c r="AG46" s="21"/>
      <c r="AH46" s="16"/>
      <c r="AI46" s="16"/>
      <c r="AJ46" s="20"/>
      <c r="AK46" s="21"/>
      <c r="AL46" s="16"/>
      <c r="AM46" s="16"/>
      <c r="AN46" s="20"/>
      <c r="AO46" s="16"/>
      <c r="AP46" s="16"/>
      <c r="AQ46" s="16"/>
      <c r="AR46" s="50"/>
      <c r="AS46" s="16"/>
      <c r="AT46" s="16"/>
      <c r="AU46" s="16"/>
      <c r="AV46" s="50"/>
      <c r="AW46" s="16"/>
      <c r="AX46" s="16"/>
      <c r="AY46" s="16"/>
      <c r="AZ46" s="16"/>
      <c r="BA46" s="16"/>
      <c r="BB46" s="16"/>
      <c r="BC46" s="16"/>
      <c r="BD46" s="16"/>
      <c r="BE46" s="16"/>
    </row>
    <row r="47" spans="1:57" s="26" customFormat="1" ht="63" hidden="1" x14ac:dyDescent="0.25">
      <c r="A47" s="46"/>
      <c r="B47" s="47" t="s">
        <v>70</v>
      </c>
      <c r="C47" s="47" t="s">
        <v>42</v>
      </c>
      <c r="D47" s="7" t="s">
        <v>96</v>
      </c>
      <c r="E47" s="7" t="s">
        <v>599</v>
      </c>
      <c r="F47" s="52" t="str">
        <f t="shared" si="8"/>
        <v>ссылка</v>
      </c>
      <c r="G47" s="10" t="s">
        <v>97</v>
      </c>
      <c r="H47" s="24" t="s">
        <v>98</v>
      </c>
      <c r="I47" s="24" t="s">
        <v>170</v>
      </c>
      <c r="J47" s="47" t="s">
        <v>18</v>
      </c>
      <c r="K47" s="49">
        <v>43194</v>
      </c>
      <c r="L47" s="47" t="s">
        <v>70</v>
      </c>
      <c r="M47" s="47" t="s">
        <v>23</v>
      </c>
      <c r="N47" s="47" t="s">
        <v>767</v>
      </c>
      <c r="O47" s="18" t="s">
        <v>578</v>
      </c>
      <c r="P47" s="21">
        <v>44083</v>
      </c>
      <c r="Q47" s="20">
        <v>0</v>
      </c>
      <c r="R47" s="18" t="s">
        <v>837</v>
      </c>
      <c r="S47" s="21">
        <v>44251</v>
      </c>
      <c r="T47" s="20">
        <v>0</v>
      </c>
      <c r="U47" s="21">
        <v>44419</v>
      </c>
      <c r="V47" s="16" t="s">
        <v>26</v>
      </c>
      <c r="W47" s="16" t="s">
        <v>28</v>
      </c>
      <c r="X47" s="20">
        <v>0</v>
      </c>
      <c r="Y47" s="21">
        <v>44468</v>
      </c>
      <c r="Z47" s="16" t="s">
        <v>26</v>
      </c>
      <c r="AA47" s="16" t="s">
        <v>28</v>
      </c>
      <c r="AB47" s="20">
        <v>0</v>
      </c>
      <c r="AC47" s="21" t="s">
        <v>522</v>
      </c>
      <c r="AD47" s="16" t="s">
        <v>33</v>
      </c>
      <c r="AE47" s="62" t="s">
        <v>188</v>
      </c>
      <c r="AF47" s="20"/>
      <c r="AG47" s="21"/>
      <c r="AH47" s="16"/>
      <c r="AI47" s="16"/>
      <c r="AJ47" s="20"/>
      <c r="AK47" s="21"/>
      <c r="AL47" s="16"/>
      <c r="AM47" s="16"/>
      <c r="AN47" s="20"/>
      <c r="AO47" s="16"/>
      <c r="AP47" s="16"/>
      <c r="AQ47" s="16"/>
      <c r="AR47" s="50"/>
      <c r="AS47" s="16"/>
      <c r="AT47" s="16"/>
      <c r="AU47" s="16"/>
      <c r="AV47" s="50"/>
      <c r="AW47" s="16"/>
      <c r="AX47" s="16"/>
      <c r="AY47" s="16"/>
      <c r="AZ47" s="16"/>
      <c r="BA47" s="16"/>
      <c r="BB47" s="16"/>
      <c r="BC47" s="16"/>
      <c r="BD47" s="16"/>
      <c r="BE47" s="16"/>
    </row>
    <row r="48" spans="1:57" s="26" customFormat="1" ht="110.25" hidden="1" x14ac:dyDescent="0.25">
      <c r="A48" s="46"/>
      <c r="B48" s="47" t="s">
        <v>70</v>
      </c>
      <c r="C48" s="47" t="s">
        <v>42</v>
      </c>
      <c r="D48" s="7" t="s">
        <v>273</v>
      </c>
      <c r="E48" s="7" t="s">
        <v>603</v>
      </c>
      <c r="F48" s="52" t="str">
        <f t="shared" ref="F48:F49" si="9">IF(E48&lt;&gt;"",HYPERLINK("http://kad.arbitr.ru/Card?number="&amp;IF(MID(E48,SEARCH("/",E48)+1,2)&lt;&gt;"20",MID(E48,1,SEARCH("/",E48))&amp;"20"&amp;MID(E48,SEARCH("/",E48)+1,2),E48),"ссылка"),"")</f>
        <v>ссылка</v>
      </c>
      <c r="G48" s="9">
        <v>2308169483</v>
      </c>
      <c r="H48" s="24" t="s">
        <v>272</v>
      </c>
      <c r="I48" s="24" t="s">
        <v>170</v>
      </c>
      <c r="J48" s="47" t="s">
        <v>18</v>
      </c>
      <c r="K48" s="49">
        <v>43964</v>
      </c>
      <c r="L48" s="47" t="s">
        <v>70</v>
      </c>
      <c r="M48" s="47" t="s">
        <v>82</v>
      </c>
      <c r="N48" s="47" t="s">
        <v>705</v>
      </c>
      <c r="O48" s="18" t="s">
        <v>318</v>
      </c>
      <c r="P48" s="21">
        <v>44116</v>
      </c>
      <c r="Q48" s="20">
        <v>0</v>
      </c>
      <c r="R48" s="18" t="s">
        <v>320</v>
      </c>
      <c r="S48" s="21">
        <v>44175</v>
      </c>
      <c r="T48" s="20">
        <v>285698.3</v>
      </c>
      <c r="U48" s="21"/>
      <c r="V48" s="16"/>
      <c r="W48" s="16"/>
      <c r="X48" s="20"/>
      <c r="Y48" s="21"/>
      <c r="Z48" s="16"/>
      <c r="AA48" s="16"/>
      <c r="AB48" s="20"/>
      <c r="AC48" s="21"/>
      <c r="AD48" s="16"/>
      <c r="AE48" s="16"/>
      <c r="AF48" s="20"/>
      <c r="AG48" s="21"/>
      <c r="AH48" s="16"/>
      <c r="AI48" s="16"/>
      <c r="AJ48" s="20"/>
      <c r="AK48" s="21"/>
      <c r="AL48" s="16"/>
      <c r="AM48" s="16"/>
      <c r="AN48" s="20"/>
      <c r="AO48" s="16"/>
      <c r="AP48" s="16"/>
      <c r="AQ48" s="16"/>
      <c r="AR48" s="50"/>
      <c r="AS48" s="16"/>
      <c r="AT48" s="16"/>
      <c r="AU48" s="16"/>
      <c r="AV48" s="50"/>
      <c r="AW48" s="16"/>
      <c r="AX48" s="16"/>
      <c r="AY48" s="16"/>
      <c r="AZ48" s="16"/>
      <c r="BA48" s="16"/>
      <c r="BB48" s="16"/>
      <c r="BC48" s="16"/>
      <c r="BD48" s="16"/>
      <c r="BE48" s="16"/>
    </row>
    <row r="49" spans="1:57" s="26" customFormat="1" ht="126" hidden="1" x14ac:dyDescent="0.25">
      <c r="A49" s="46"/>
      <c r="B49" s="47" t="s">
        <v>70</v>
      </c>
      <c r="C49" s="47" t="s">
        <v>42</v>
      </c>
      <c r="D49" s="7" t="s">
        <v>273</v>
      </c>
      <c r="E49" s="7" t="s">
        <v>603</v>
      </c>
      <c r="F49" s="52" t="str">
        <f t="shared" si="9"/>
        <v>ссылка</v>
      </c>
      <c r="G49" s="9">
        <v>2308169483</v>
      </c>
      <c r="H49" s="24" t="s">
        <v>272</v>
      </c>
      <c r="I49" s="24" t="s">
        <v>170</v>
      </c>
      <c r="J49" s="47" t="s">
        <v>18</v>
      </c>
      <c r="K49" s="49">
        <v>43964</v>
      </c>
      <c r="L49" s="47" t="s">
        <v>93</v>
      </c>
      <c r="M49" s="47" t="s">
        <v>82</v>
      </c>
      <c r="N49" s="47" t="s">
        <v>705</v>
      </c>
      <c r="O49" s="18" t="s">
        <v>319</v>
      </c>
      <c r="P49" s="21">
        <v>44116</v>
      </c>
      <c r="Q49" s="20">
        <v>0</v>
      </c>
      <c r="R49" s="18" t="s">
        <v>321</v>
      </c>
      <c r="S49" s="21">
        <v>44175</v>
      </c>
      <c r="T49" s="20">
        <v>127385.5</v>
      </c>
      <c r="U49" s="21"/>
      <c r="V49" s="16"/>
      <c r="W49" s="16"/>
      <c r="X49" s="20"/>
      <c r="Y49" s="21"/>
      <c r="Z49" s="16"/>
      <c r="AA49" s="16"/>
      <c r="AB49" s="20"/>
      <c r="AC49" s="21"/>
      <c r="AD49" s="16"/>
      <c r="AE49" s="16"/>
      <c r="AF49" s="20"/>
      <c r="AG49" s="21"/>
      <c r="AH49" s="16"/>
      <c r="AI49" s="16"/>
      <c r="AJ49" s="20"/>
      <c r="AK49" s="21"/>
      <c r="AL49" s="16"/>
      <c r="AM49" s="16"/>
      <c r="AN49" s="20"/>
      <c r="AO49" s="16"/>
      <c r="AP49" s="16"/>
      <c r="AQ49" s="16"/>
      <c r="AR49" s="50"/>
      <c r="AS49" s="16"/>
      <c r="AT49" s="16"/>
      <c r="AU49" s="16"/>
      <c r="AV49" s="50"/>
      <c r="AW49" s="16"/>
      <c r="AX49" s="16"/>
      <c r="AY49" s="16"/>
      <c r="AZ49" s="16"/>
      <c r="BA49" s="16"/>
      <c r="BB49" s="16"/>
      <c r="BC49" s="16"/>
      <c r="BD49" s="16"/>
      <c r="BE49" s="16"/>
    </row>
    <row r="50" spans="1:57" s="26" customFormat="1" ht="123.75" hidden="1" customHeight="1" x14ac:dyDescent="0.25">
      <c r="A50" s="46"/>
      <c r="B50" s="47" t="s">
        <v>70</v>
      </c>
      <c r="C50" s="47" t="s">
        <v>48</v>
      </c>
      <c r="D50" s="7" t="s">
        <v>286</v>
      </c>
      <c r="E50" s="7" t="s">
        <v>604</v>
      </c>
      <c r="F50" s="52" t="str">
        <f t="shared" ref="F50:F53" si="10">IF(E50&lt;&gt;"",HYPERLINK("http://kad.arbitr.ru/Card?number="&amp;IF(MID(E50,SEARCH("/",E50)+1,2)&lt;&gt;"20",MID(E50,1,SEARCH("/",E50))&amp;"20"&amp;MID(E50,SEARCH("/",E50)+1,2),E50),"ссылка"),"")</f>
        <v>ссылка</v>
      </c>
      <c r="G50" s="9">
        <v>2302062078</v>
      </c>
      <c r="H50" s="24" t="s">
        <v>285</v>
      </c>
      <c r="I50" s="24" t="s">
        <v>170</v>
      </c>
      <c r="J50" s="47" t="s">
        <v>18</v>
      </c>
      <c r="K50" s="49">
        <v>43819</v>
      </c>
      <c r="L50" s="47" t="s">
        <v>70</v>
      </c>
      <c r="M50" s="47" t="s">
        <v>82</v>
      </c>
      <c r="N50" s="47" t="s">
        <v>804</v>
      </c>
      <c r="O50" s="18" t="s">
        <v>287</v>
      </c>
      <c r="P50" s="21">
        <v>43963</v>
      </c>
      <c r="Q50" s="20">
        <v>0</v>
      </c>
      <c r="R50" s="18" t="s">
        <v>838</v>
      </c>
      <c r="S50" s="21">
        <v>44035</v>
      </c>
      <c r="T50" s="20">
        <v>1916392.5</v>
      </c>
      <c r="U50" s="21">
        <v>44307</v>
      </c>
      <c r="V50" s="16" t="s">
        <v>26</v>
      </c>
      <c r="W50" s="16" t="s">
        <v>245</v>
      </c>
      <c r="X50" s="20">
        <v>0</v>
      </c>
      <c r="Y50" s="21">
        <v>44365</v>
      </c>
      <c r="Z50" s="16" t="s">
        <v>26</v>
      </c>
      <c r="AA50" s="16" t="s">
        <v>28</v>
      </c>
      <c r="AB50" s="20">
        <v>0</v>
      </c>
      <c r="AC50" s="21"/>
      <c r="AD50" s="16"/>
      <c r="AE50" s="16"/>
      <c r="AF50" s="20"/>
      <c r="AG50" s="21"/>
      <c r="AH50" s="16"/>
      <c r="AI50" s="16"/>
      <c r="AJ50" s="20"/>
      <c r="AK50" s="21"/>
      <c r="AL50" s="16"/>
      <c r="AM50" s="16"/>
      <c r="AN50" s="20"/>
      <c r="AO50" s="16"/>
      <c r="AP50" s="16"/>
      <c r="AQ50" s="16"/>
      <c r="AR50" s="50"/>
      <c r="AS50" s="16"/>
      <c r="AT50" s="16"/>
      <c r="AU50" s="16"/>
      <c r="AV50" s="50"/>
      <c r="AW50" s="16"/>
      <c r="AX50" s="16"/>
      <c r="AY50" s="16"/>
      <c r="AZ50" s="16"/>
      <c r="BA50" s="16"/>
      <c r="BB50" s="16"/>
      <c r="BC50" s="16"/>
      <c r="BD50" s="16"/>
      <c r="BE50" s="16"/>
    </row>
    <row r="51" spans="1:57" s="26" customFormat="1" ht="63" hidden="1" x14ac:dyDescent="0.25">
      <c r="A51" s="46"/>
      <c r="B51" s="47" t="s">
        <v>70</v>
      </c>
      <c r="C51" s="47" t="s">
        <v>48</v>
      </c>
      <c r="D51" s="7" t="s">
        <v>286</v>
      </c>
      <c r="E51" s="7" t="s">
        <v>604</v>
      </c>
      <c r="F51" s="52" t="str">
        <f t="shared" si="10"/>
        <v>ссылка</v>
      </c>
      <c r="G51" s="9">
        <v>2302062078</v>
      </c>
      <c r="H51" s="24" t="s">
        <v>285</v>
      </c>
      <c r="I51" s="24" t="s">
        <v>170</v>
      </c>
      <c r="J51" s="47" t="s">
        <v>18</v>
      </c>
      <c r="K51" s="49">
        <v>43819</v>
      </c>
      <c r="L51" s="47" t="s">
        <v>70</v>
      </c>
      <c r="M51" s="47" t="s">
        <v>23</v>
      </c>
      <c r="N51" s="47" t="s">
        <v>804</v>
      </c>
      <c r="O51" s="18" t="s">
        <v>288</v>
      </c>
      <c r="P51" s="21">
        <v>43963</v>
      </c>
      <c r="Q51" s="20">
        <v>0</v>
      </c>
      <c r="R51" s="18" t="s">
        <v>288</v>
      </c>
      <c r="S51" s="21">
        <v>44035</v>
      </c>
      <c r="T51" s="20">
        <v>7221</v>
      </c>
      <c r="U51" s="21">
        <v>44307</v>
      </c>
      <c r="V51" s="16" t="s">
        <v>26</v>
      </c>
      <c r="W51" s="16" t="s">
        <v>245</v>
      </c>
      <c r="X51" s="20">
        <v>0</v>
      </c>
      <c r="Y51" s="21">
        <v>44365</v>
      </c>
      <c r="Z51" s="16" t="s">
        <v>26</v>
      </c>
      <c r="AA51" s="16" t="s">
        <v>28</v>
      </c>
      <c r="AB51" s="20">
        <v>0</v>
      </c>
      <c r="AC51" s="21"/>
      <c r="AD51" s="16"/>
      <c r="AE51" s="16"/>
      <c r="AF51" s="20"/>
      <c r="AG51" s="21"/>
      <c r="AH51" s="16"/>
      <c r="AI51" s="16"/>
      <c r="AJ51" s="20"/>
      <c r="AK51" s="21"/>
      <c r="AL51" s="16"/>
      <c r="AM51" s="16"/>
      <c r="AN51" s="20"/>
      <c r="AO51" s="16"/>
      <c r="AP51" s="16"/>
      <c r="AQ51" s="16"/>
      <c r="AR51" s="50"/>
      <c r="AS51" s="16"/>
      <c r="AT51" s="16"/>
      <c r="AU51" s="16"/>
      <c r="AV51" s="50"/>
      <c r="AW51" s="16"/>
      <c r="AX51" s="16"/>
      <c r="AY51" s="16"/>
      <c r="AZ51" s="16"/>
      <c r="BA51" s="16"/>
      <c r="BB51" s="16"/>
      <c r="BC51" s="16"/>
      <c r="BD51" s="16"/>
      <c r="BE51" s="16"/>
    </row>
    <row r="52" spans="1:57" s="26" customFormat="1" ht="114" hidden="1" customHeight="1" x14ac:dyDescent="0.25">
      <c r="A52" s="46"/>
      <c r="B52" s="47" t="s">
        <v>70</v>
      </c>
      <c r="C52" s="47" t="s">
        <v>17</v>
      </c>
      <c r="D52" s="7" t="s">
        <v>294</v>
      </c>
      <c r="E52" s="7" t="s">
        <v>605</v>
      </c>
      <c r="F52" s="52" t="str">
        <f t="shared" si="10"/>
        <v>ссылка</v>
      </c>
      <c r="G52" s="9">
        <v>2312220478</v>
      </c>
      <c r="H52" s="24" t="s">
        <v>293</v>
      </c>
      <c r="I52" s="24" t="s">
        <v>170</v>
      </c>
      <c r="J52" s="47" t="s">
        <v>18</v>
      </c>
      <c r="K52" s="49">
        <v>43976</v>
      </c>
      <c r="L52" s="47" t="s">
        <v>104</v>
      </c>
      <c r="M52" s="47" t="s">
        <v>82</v>
      </c>
      <c r="N52" s="47" t="s">
        <v>751</v>
      </c>
      <c r="O52" s="18" t="s">
        <v>295</v>
      </c>
      <c r="P52" s="21">
        <v>43997</v>
      </c>
      <c r="Q52" s="20">
        <v>0</v>
      </c>
      <c r="R52" s="18" t="s">
        <v>295</v>
      </c>
      <c r="S52" s="21">
        <v>44147</v>
      </c>
      <c r="T52" s="20">
        <v>22861.5</v>
      </c>
      <c r="U52" s="21">
        <v>44224</v>
      </c>
      <c r="V52" s="16" t="s">
        <v>26</v>
      </c>
      <c r="W52" s="16" t="s">
        <v>681</v>
      </c>
      <c r="X52" s="20">
        <v>0</v>
      </c>
      <c r="Y52" s="21"/>
      <c r="Z52" s="16"/>
      <c r="AA52" s="16"/>
      <c r="AB52" s="20"/>
      <c r="AC52" s="21"/>
      <c r="AD52" s="16"/>
      <c r="AE52" s="16"/>
      <c r="AF52" s="20"/>
      <c r="AG52" s="21"/>
      <c r="AH52" s="16"/>
      <c r="AI52" s="16"/>
      <c r="AJ52" s="20"/>
      <c r="AK52" s="21"/>
      <c r="AL52" s="16"/>
      <c r="AM52" s="16"/>
      <c r="AN52" s="20"/>
      <c r="AO52" s="16"/>
      <c r="AP52" s="16"/>
      <c r="AQ52" s="16"/>
      <c r="AR52" s="50"/>
      <c r="AS52" s="16"/>
      <c r="AT52" s="16"/>
      <c r="AU52" s="16"/>
      <c r="AV52" s="50"/>
      <c r="AW52" s="16"/>
      <c r="AX52" s="16"/>
      <c r="AY52" s="16"/>
      <c r="AZ52" s="16"/>
      <c r="BA52" s="16"/>
      <c r="BB52" s="16"/>
      <c r="BC52" s="16"/>
      <c r="BD52" s="16"/>
      <c r="BE52" s="16"/>
    </row>
    <row r="53" spans="1:57" s="26" customFormat="1" ht="72.75" hidden="1" customHeight="1" x14ac:dyDescent="0.25">
      <c r="A53" s="46"/>
      <c r="B53" s="47" t="s">
        <v>70</v>
      </c>
      <c r="C53" s="47" t="s">
        <v>307</v>
      </c>
      <c r="D53" s="7" t="s">
        <v>306</v>
      </c>
      <c r="E53" s="7" t="s">
        <v>606</v>
      </c>
      <c r="F53" s="52" t="str">
        <f t="shared" si="10"/>
        <v>ссылка</v>
      </c>
      <c r="G53" s="9">
        <v>2349023130</v>
      </c>
      <c r="H53" s="24" t="s">
        <v>305</v>
      </c>
      <c r="I53" s="24" t="s">
        <v>170</v>
      </c>
      <c r="J53" s="47" t="s">
        <v>18</v>
      </c>
      <c r="K53" s="49">
        <v>44097</v>
      </c>
      <c r="L53" s="47" t="s">
        <v>72</v>
      </c>
      <c r="M53" s="47" t="s">
        <v>82</v>
      </c>
      <c r="N53" s="47" t="s">
        <v>714</v>
      </c>
      <c r="O53" s="18" t="s">
        <v>308</v>
      </c>
      <c r="P53" s="21">
        <v>44168</v>
      </c>
      <c r="Q53" s="20">
        <v>61853.599999999999</v>
      </c>
      <c r="R53" s="18"/>
      <c r="S53" s="21"/>
      <c r="T53" s="20"/>
      <c r="U53" s="21"/>
      <c r="V53" s="16"/>
      <c r="W53" s="16"/>
      <c r="X53" s="20"/>
      <c r="Y53" s="21"/>
      <c r="Z53" s="16"/>
      <c r="AA53" s="16"/>
      <c r="AB53" s="20"/>
      <c r="AC53" s="21"/>
      <c r="AD53" s="16"/>
      <c r="AE53" s="16"/>
      <c r="AF53" s="20"/>
      <c r="AG53" s="21"/>
      <c r="AH53" s="16"/>
      <c r="AI53" s="16"/>
      <c r="AJ53" s="20"/>
      <c r="AK53" s="21"/>
      <c r="AL53" s="16"/>
      <c r="AM53" s="16"/>
      <c r="AN53" s="20"/>
      <c r="AO53" s="16"/>
      <c r="AP53" s="16"/>
      <c r="AQ53" s="16"/>
      <c r="AR53" s="50"/>
      <c r="AS53" s="16"/>
      <c r="AT53" s="16"/>
      <c r="AU53" s="16"/>
      <c r="AV53" s="50"/>
      <c r="AW53" s="16"/>
      <c r="AX53" s="16"/>
      <c r="AY53" s="16"/>
      <c r="AZ53" s="16"/>
      <c r="BA53" s="16"/>
      <c r="BB53" s="16"/>
      <c r="BC53" s="16"/>
      <c r="BD53" s="16"/>
      <c r="BE53" s="16"/>
    </row>
    <row r="54" spans="1:57" s="26" customFormat="1" ht="56.25" hidden="1" customHeight="1" x14ac:dyDescent="0.25">
      <c r="A54" s="46"/>
      <c r="B54" s="47" t="s">
        <v>70</v>
      </c>
      <c r="C54" s="47" t="s">
        <v>307</v>
      </c>
      <c r="D54" s="7" t="s">
        <v>306</v>
      </c>
      <c r="E54" s="7" t="s">
        <v>606</v>
      </c>
      <c r="F54" s="52" t="str">
        <f>IF(E54&lt;&gt;"",HYPERLINK("http://kad.arbitr.ru/Card?number="&amp;IF(MID(E54,SEARCH("/",E54)+1,2)&lt;&gt;"20",MID(E54,1,SEARCH("/",E54))&amp;"20"&amp;MID(E54,SEARCH("/",E54)+1,2),E54),"ссылка"),"")</f>
        <v>ссылка</v>
      </c>
      <c r="G54" s="9">
        <v>2349023130</v>
      </c>
      <c r="H54" s="24" t="s">
        <v>305</v>
      </c>
      <c r="I54" s="24" t="s">
        <v>170</v>
      </c>
      <c r="J54" s="47" t="s">
        <v>18</v>
      </c>
      <c r="K54" s="49">
        <v>44097</v>
      </c>
      <c r="L54" s="47" t="s">
        <v>72</v>
      </c>
      <c r="M54" s="47" t="s">
        <v>21</v>
      </c>
      <c r="N54" s="47" t="s">
        <v>714</v>
      </c>
      <c r="O54" s="18" t="s">
        <v>713</v>
      </c>
      <c r="P54" s="21">
        <v>44514</v>
      </c>
      <c r="Q54" s="20">
        <v>0</v>
      </c>
      <c r="R54" s="18"/>
      <c r="S54" s="21"/>
      <c r="T54" s="20"/>
      <c r="U54" s="21"/>
      <c r="V54" s="16"/>
      <c r="W54" s="16"/>
      <c r="X54" s="20"/>
      <c r="Y54" s="21"/>
      <c r="Z54" s="16"/>
      <c r="AA54" s="16"/>
      <c r="AB54" s="20"/>
      <c r="AC54" s="21"/>
      <c r="AD54" s="16"/>
      <c r="AE54" s="16"/>
      <c r="AF54" s="20"/>
      <c r="AG54" s="21"/>
      <c r="AH54" s="16"/>
      <c r="AI54" s="16"/>
      <c r="AJ54" s="20"/>
      <c r="AK54" s="21"/>
      <c r="AL54" s="16"/>
      <c r="AM54" s="16"/>
      <c r="AN54" s="20"/>
      <c r="AO54" s="16"/>
      <c r="AP54" s="16"/>
      <c r="AQ54" s="16"/>
      <c r="AR54" s="50"/>
      <c r="AS54" s="16"/>
      <c r="AT54" s="16"/>
      <c r="AU54" s="16"/>
      <c r="AV54" s="50"/>
      <c r="AW54" s="16"/>
      <c r="AX54" s="16"/>
      <c r="AY54" s="16"/>
      <c r="AZ54" s="16"/>
      <c r="BA54" s="16"/>
      <c r="BB54" s="16"/>
      <c r="BC54" s="16"/>
      <c r="BD54" s="16"/>
      <c r="BE54" s="16"/>
    </row>
    <row r="55" spans="1:57" s="26" customFormat="1" ht="74.25" hidden="1" customHeight="1" x14ac:dyDescent="0.25">
      <c r="A55" s="46"/>
      <c r="B55" s="47" t="s">
        <v>70</v>
      </c>
      <c r="C55" s="47" t="s">
        <v>307</v>
      </c>
      <c r="D55" s="7" t="s">
        <v>306</v>
      </c>
      <c r="E55" s="7" t="s">
        <v>606</v>
      </c>
      <c r="F55" s="52" t="str">
        <f>IF(E55&lt;&gt;"",HYPERLINK("http://kad.arbitr.ru/Card?number="&amp;IF(MID(E55,SEARCH("/",E55)+1,2)&lt;&gt;"20",MID(E55,1,SEARCH("/",E55))&amp;"20"&amp;MID(E55,SEARCH("/",E55)+1,2),E55),"ссылка"),"")</f>
        <v>ссылка</v>
      </c>
      <c r="G55" s="9">
        <v>2349023130</v>
      </c>
      <c r="H55" s="24" t="s">
        <v>305</v>
      </c>
      <c r="I55" s="24" t="s">
        <v>170</v>
      </c>
      <c r="J55" s="47" t="s">
        <v>18</v>
      </c>
      <c r="K55" s="49">
        <v>44097</v>
      </c>
      <c r="L55" s="47" t="s">
        <v>72</v>
      </c>
      <c r="M55" s="47" t="s">
        <v>40</v>
      </c>
      <c r="N55" s="47" t="s">
        <v>714</v>
      </c>
      <c r="O55" s="18" t="s">
        <v>525</v>
      </c>
      <c r="P55" s="21">
        <v>44543</v>
      </c>
      <c r="Q55" s="20">
        <v>0</v>
      </c>
      <c r="R55" s="18"/>
      <c r="S55" s="21"/>
      <c r="T55" s="20"/>
      <c r="U55" s="21"/>
      <c r="V55" s="16"/>
      <c r="W55" s="16"/>
      <c r="X55" s="20"/>
      <c r="Y55" s="21"/>
      <c r="Z55" s="16"/>
      <c r="AA55" s="16"/>
      <c r="AB55" s="20"/>
      <c r="AC55" s="21"/>
      <c r="AD55" s="16"/>
      <c r="AE55" s="16"/>
      <c r="AF55" s="20"/>
      <c r="AG55" s="21"/>
      <c r="AH55" s="16"/>
      <c r="AI55" s="16"/>
      <c r="AJ55" s="20"/>
      <c r="AK55" s="21"/>
      <c r="AL55" s="16"/>
      <c r="AM55" s="16"/>
      <c r="AN55" s="20"/>
      <c r="AO55" s="16"/>
      <c r="AP55" s="16"/>
      <c r="AQ55" s="16"/>
      <c r="AR55" s="50"/>
      <c r="AS55" s="16"/>
      <c r="AT55" s="16"/>
      <c r="AU55" s="16"/>
      <c r="AV55" s="50"/>
      <c r="AW55" s="16"/>
      <c r="AX55" s="16"/>
      <c r="AY55" s="16"/>
      <c r="AZ55" s="16"/>
      <c r="BA55" s="16"/>
      <c r="BB55" s="16"/>
      <c r="BC55" s="16"/>
      <c r="BD55" s="16"/>
      <c r="BE55" s="16"/>
    </row>
    <row r="56" spans="1:57" s="26" customFormat="1" ht="94.5" hidden="1" x14ac:dyDescent="0.25">
      <c r="A56" s="46"/>
      <c r="B56" s="47" t="s">
        <v>70</v>
      </c>
      <c r="C56" s="47" t="s">
        <v>42</v>
      </c>
      <c r="D56" s="7" t="s">
        <v>327</v>
      </c>
      <c r="E56" s="7" t="s">
        <v>608</v>
      </c>
      <c r="F56" s="52" t="str">
        <f t="shared" ref="F56:F74" si="11">IF(E56&lt;&gt;"",HYPERLINK("http://kad.arbitr.ru/Card?number="&amp;IF(MID(E56,SEARCH("/",E56)+1,2)&lt;&gt;"20",MID(E56,1,SEARCH("/",E56))&amp;"20"&amp;MID(E56,SEARCH("/",E56)+1,2),E56),"ссылка"),"")</f>
        <v>ссылка</v>
      </c>
      <c r="G56" s="9">
        <v>2308058825</v>
      </c>
      <c r="H56" s="24" t="s">
        <v>709</v>
      </c>
      <c r="I56" s="24" t="s">
        <v>170</v>
      </c>
      <c r="J56" s="47" t="s">
        <v>18</v>
      </c>
      <c r="K56" s="49">
        <v>44123</v>
      </c>
      <c r="L56" s="47" t="s">
        <v>95</v>
      </c>
      <c r="M56" s="47" t="s">
        <v>21</v>
      </c>
      <c r="N56" s="47" t="s">
        <v>761</v>
      </c>
      <c r="O56" s="18" t="s">
        <v>328</v>
      </c>
      <c r="P56" s="21">
        <v>44214</v>
      </c>
      <c r="Q56" s="20">
        <v>0</v>
      </c>
      <c r="R56" s="18" t="s">
        <v>371</v>
      </c>
      <c r="S56" s="21">
        <v>44259</v>
      </c>
      <c r="T56" s="20">
        <v>382482</v>
      </c>
      <c r="U56" s="21">
        <v>44631</v>
      </c>
      <c r="V56" s="16" t="s">
        <v>26</v>
      </c>
      <c r="W56" s="16" t="s">
        <v>359</v>
      </c>
      <c r="X56" s="20"/>
      <c r="Y56" s="21"/>
      <c r="Z56" s="16"/>
      <c r="AA56" s="16"/>
      <c r="AB56" s="20"/>
      <c r="AC56" s="21"/>
      <c r="AD56" s="16"/>
      <c r="AE56" s="16"/>
      <c r="AF56" s="20"/>
      <c r="AG56" s="21"/>
      <c r="AH56" s="16"/>
      <c r="AI56" s="16"/>
      <c r="AJ56" s="20"/>
      <c r="AK56" s="21"/>
      <c r="AL56" s="16"/>
      <c r="AM56" s="16"/>
      <c r="AN56" s="20"/>
      <c r="AO56" s="16"/>
      <c r="AP56" s="16"/>
      <c r="AQ56" s="16"/>
      <c r="AR56" s="50"/>
      <c r="AS56" s="16"/>
      <c r="AT56" s="16"/>
      <c r="AU56" s="16"/>
      <c r="AV56" s="50"/>
      <c r="AW56" s="16"/>
      <c r="AX56" s="16"/>
      <c r="AY56" s="16"/>
      <c r="AZ56" s="16"/>
      <c r="BA56" s="16"/>
      <c r="BB56" s="16"/>
      <c r="BC56" s="16"/>
      <c r="BD56" s="16"/>
      <c r="BE56" s="16"/>
    </row>
    <row r="57" spans="1:57" s="26" customFormat="1" ht="94.5" hidden="1" x14ac:dyDescent="0.25">
      <c r="A57" s="46"/>
      <c r="B57" s="47" t="s">
        <v>70</v>
      </c>
      <c r="C57" s="47" t="s">
        <v>42</v>
      </c>
      <c r="D57" s="7" t="s">
        <v>327</v>
      </c>
      <c r="E57" s="7" t="s">
        <v>608</v>
      </c>
      <c r="F57" s="52" t="str">
        <f t="shared" si="11"/>
        <v>ссылка</v>
      </c>
      <c r="G57" s="9">
        <v>2308058825</v>
      </c>
      <c r="H57" s="24" t="s">
        <v>709</v>
      </c>
      <c r="I57" s="24" t="s">
        <v>170</v>
      </c>
      <c r="J57" s="47" t="s">
        <v>18</v>
      </c>
      <c r="K57" s="49">
        <v>44123</v>
      </c>
      <c r="L57" s="47" t="s">
        <v>95</v>
      </c>
      <c r="M57" s="47" t="s">
        <v>21</v>
      </c>
      <c r="N57" s="47" t="s">
        <v>761</v>
      </c>
      <c r="O57" s="18" t="s">
        <v>329</v>
      </c>
      <c r="P57" s="21">
        <v>44214</v>
      </c>
      <c r="Q57" s="20">
        <v>0</v>
      </c>
      <c r="R57" s="18" t="s">
        <v>372</v>
      </c>
      <c r="S57" s="21">
        <v>44259</v>
      </c>
      <c r="T57" s="20">
        <v>382480</v>
      </c>
      <c r="U57" s="21">
        <v>44631</v>
      </c>
      <c r="V57" s="16" t="s">
        <v>26</v>
      </c>
      <c r="W57" s="16" t="s">
        <v>359</v>
      </c>
      <c r="X57" s="20"/>
      <c r="Y57" s="21"/>
      <c r="Z57" s="16"/>
      <c r="AA57" s="16"/>
      <c r="AB57" s="20"/>
      <c r="AC57" s="21"/>
      <c r="AD57" s="16"/>
      <c r="AE57" s="16"/>
      <c r="AF57" s="20"/>
      <c r="AG57" s="21"/>
      <c r="AH57" s="16"/>
      <c r="AI57" s="16"/>
      <c r="AJ57" s="20"/>
      <c r="AK57" s="21"/>
      <c r="AL57" s="16"/>
      <c r="AM57" s="16"/>
      <c r="AN57" s="20"/>
      <c r="AO57" s="16"/>
      <c r="AP57" s="16"/>
      <c r="AQ57" s="16"/>
      <c r="AR57" s="50"/>
      <c r="AS57" s="16"/>
      <c r="AT57" s="16"/>
      <c r="AU57" s="16"/>
      <c r="AV57" s="50"/>
      <c r="AW57" s="16"/>
      <c r="AX57" s="16"/>
      <c r="AY57" s="16"/>
      <c r="AZ57" s="16"/>
      <c r="BA57" s="16"/>
      <c r="BB57" s="16"/>
      <c r="BC57" s="16"/>
      <c r="BD57" s="16"/>
      <c r="BE57" s="16"/>
    </row>
    <row r="58" spans="1:57" s="26" customFormat="1" ht="78.75" hidden="1" x14ac:dyDescent="0.25">
      <c r="A58" s="46"/>
      <c r="B58" s="47" t="s">
        <v>70</v>
      </c>
      <c r="C58" s="47" t="s">
        <v>42</v>
      </c>
      <c r="D58" s="7" t="s">
        <v>327</v>
      </c>
      <c r="E58" s="7" t="s">
        <v>608</v>
      </c>
      <c r="F58" s="52" t="str">
        <f t="shared" si="11"/>
        <v>ссылка</v>
      </c>
      <c r="G58" s="9">
        <v>2308058825</v>
      </c>
      <c r="H58" s="24" t="s">
        <v>709</v>
      </c>
      <c r="I58" s="24" t="s">
        <v>170</v>
      </c>
      <c r="J58" s="47" t="s">
        <v>18</v>
      </c>
      <c r="K58" s="49">
        <v>44123</v>
      </c>
      <c r="L58" s="47" t="s">
        <v>95</v>
      </c>
      <c r="M58" s="47" t="s">
        <v>21</v>
      </c>
      <c r="N58" s="47" t="s">
        <v>761</v>
      </c>
      <c r="O58" s="18" t="s">
        <v>331</v>
      </c>
      <c r="P58" s="21">
        <v>44214</v>
      </c>
      <c r="Q58" s="20">
        <v>0</v>
      </c>
      <c r="R58" s="18" t="s">
        <v>373</v>
      </c>
      <c r="S58" s="21">
        <v>44259</v>
      </c>
      <c r="T58" s="20">
        <v>382469.5</v>
      </c>
      <c r="U58" s="21">
        <v>44631</v>
      </c>
      <c r="V58" s="16" t="s">
        <v>26</v>
      </c>
      <c r="W58" s="16" t="s">
        <v>359</v>
      </c>
      <c r="X58" s="20"/>
      <c r="Y58" s="21"/>
      <c r="Z58" s="16"/>
      <c r="AA58" s="16"/>
      <c r="AB58" s="20"/>
      <c r="AC58" s="21"/>
      <c r="AD58" s="16"/>
      <c r="AE58" s="16"/>
      <c r="AF58" s="20"/>
      <c r="AG58" s="21"/>
      <c r="AH58" s="16"/>
      <c r="AI58" s="16"/>
      <c r="AJ58" s="20"/>
      <c r="AK58" s="21"/>
      <c r="AL58" s="16"/>
      <c r="AM58" s="16"/>
      <c r="AN58" s="20"/>
      <c r="AO58" s="16"/>
      <c r="AP58" s="16"/>
      <c r="AQ58" s="16"/>
      <c r="AR58" s="50"/>
      <c r="AS58" s="16"/>
      <c r="AT58" s="16"/>
      <c r="AU58" s="16"/>
      <c r="AV58" s="50"/>
      <c r="AW58" s="16"/>
      <c r="AX58" s="16"/>
      <c r="AY58" s="16"/>
      <c r="AZ58" s="16"/>
      <c r="BA58" s="16"/>
      <c r="BB58" s="16"/>
      <c r="BC58" s="16"/>
      <c r="BD58" s="16"/>
      <c r="BE58" s="16"/>
    </row>
    <row r="59" spans="1:57" s="26" customFormat="1" ht="78.75" hidden="1" x14ac:dyDescent="0.25">
      <c r="A59" s="46"/>
      <c r="B59" s="47" t="s">
        <v>70</v>
      </c>
      <c r="C59" s="47" t="s">
        <v>42</v>
      </c>
      <c r="D59" s="7" t="s">
        <v>327</v>
      </c>
      <c r="E59" s="7" t="s">
        <v>608</v>
      </c>
      <c r="F59" s="52" t="str">
        <f t="shared" si="11"/>
        <v>ссылка</v>
      </c>
      <c r="G59" s="9">
        <v>2308058825</v>
      </c>
      <c r="H59" s="24" t="s">
        <v>709</v>
      </c>
      <c r="I59" s="24" t="s">
        <v>170</v>
      </c>
      <c r="J59" s="47" t="s">
        <v>18</v>
      </c>
      <c r="K59" s="49">
        <v>44123</v>
      </c>
      <c r="L59" s="47" t="s">
        <v>95</v>
      </c>
      <c r="M59" s="47" t="s">
        <v>21</v>
      </c>
      <c r="N59" s="47" t="s">
        <v>761</v>
      </c>
      <c r="O59" s="18" t="s">
        <v>330</v>
      </c>
      <c r="P59" s="21">
        <v>44214</v>
      </c>
      <c r="Q59" s="20">
        <v>0</v>
      </c>
      <c r="R59" s="18" t="s">
        <v>374</v>
      </c>
      <c r="S59" s="21">
        <v>44259</v>
      </c>
      <c r="T59" s="20">
        <v>4379</v>
      </c>
      <c r="U59" s="21">
        <v>44631</v>
      </c>
      <c r="V59" s="16" t="s">
        <v>26</v>
      </c>
      <c r="W59" s="16" t="s">
        <v>359</v>
      </c>
      <c r="X59" s="20"/>
      <c r="Y59" s="21"/>
      <c r="Z59" s="16"/>
      <c r="AA59" s="16"/>
      <c r="AB59" s="20"/>
      <c r="AC59" s="21"/>
      <c r="AD59" s="16"/>
      <c r="AE59" s="16"/>
      <c r="AF59" s="20"/>
      <c r="AG59" s="21"/>
      <c r="AH59" s="16"/>
      <c r="AI59" s="16"/>
      <c r="AJ59" s="20"/>
      <c r="AK59" s="21"/>
      <c r="AL59" s="16"/>
      <c r="AM59" s="16"/>
      <c r="AN59" s="20"/>
      <c r="AO59" s="16"/>
      <c r="AP59" s="16"/>
      <c r="AQ59" s="16"/>
      <c r="AR59" s="50"/>
      <c r="AS59" s="16"/>
      <c r="AT59" s="16"/>
      <c r="AU59" s="16"/>
      <c r="AV59" s="50"/>
      <c r="AW59" s="16"/>
      <c r="AX59" s="16"/>
      <c r="AY59" s="16"/>
      <c r="AZ59" s="16"/>
      <c r="BA59" s="16"/>
      <c r="BB59" s="16"/>
      <c r="BC59" s="16"/>
      <c r="BD59" s="16"/>
      <c r="BE59" s="16"/>
    </row>
    <row r="60" spans="1:57" s="26" customFormat="1" ht="78.75" hidden="1" x14ac:dyDescent="0.25">
      <c r="A60" s="46"/>
      <c r="B60" s="47" t="s">
        <v>70</v>
      </c>
      <c r="C60" s="47" t="s">
        <v>42</v>
      </c>
      <c r="D60" s="7" t="s">
        <v>327</v>
      </c>
      <c r="E60" s="7" t="s">
        <v>608</v>
      </c>
      <c r="F60" s="52" t="str">
        <f t="shared" si="11"/>
        <v>ссылка</v>
      </c>
      <c r="G60" s="9">
        <v>2308058825</v>
      </c>
      <c r="H60" s="24" t="s">
        <v>709</v>
      </c>
      <c r="I60" s="24" t="s">
        <v>170</v>
      </c>
      <c r="J60" s="47" t="s">
        <v>18</v>
      </c>
      <c r="K60" s="49">
        <v>44123</v>
      </c>
      <c r="L60" s="47" t="s">
        <v>95</v>
      </c>
      <c r="M60" s="47" t="s">
        <v>21</v>
      </c>
      <c r="N60" s="47" t="s">
        <v>761</v>
      </c>
      <c r="O60" s="18" t="s">
        <v>332</v>
      </c>
      <c r="P60" s="21">
        <v>44214</v>
      </c>
      <c r="Q60" s="20">
        <v>0</v>
      </c>
      <c r="R60" s="18" t="s">
        <v>375</v>
      </c>
      <c r="S60" s="21">
        <v>44259</v>
      </c>
      <c r="T60" s="20">
        <v>5087.5</v>
      </c>
      <c r="U60" s="21">
        <v>44631</v>
      </c>
      <c r="V60" s="16" t="s">
        <v>26</v>
      </c>
      <c r="W60" s="16" t="s">
        <v>359</v>
      </c>
      <c r="X60" s="20"/>
      <c r="Y60" s="21"/>
      <c r="Z60" s="16"/>
      <c r="AA60" s="16"/>
      <c r="AB60" s="20"/>
      <c r="AC60" s="21"/>
      <c r="AD60" s="16"/>
      <c r="AE60" s="16"/>
      <c r="AF60" s="20"/>
      <c r="AG60" s="21"/>
      <c r="AH60" s="16"/>
      <c r="AI60" s="16"/>
      <c r="AJ60" s="20"/>
      <c r="AK60" s="21"/>
      <c r="AL60" s="16"/>
      <c r="AM60" s="16"/>
      <c r="AN60" s="20"/>
      <c r="AO60" s="16"/>
      <c r="AP60" s="16"/>
      <c r="AQ60" s="16"/>
      <c r="AR60" s="50"/>
      <c r="AS60" s="16"/>
      <c r="AT60" s="16"/>
      <c r="AU60" s="16"/>
      <c r="AV60" s="50"/>
      <c r="AW60" s="16"/>
      <c r="AX60" s="16"/>
      <c r="AY60" s="16"/>
      <c r="AZ60" s="16"/>
      <c r="BA60" s="16"/>
      <c r="BB60" s="16"/>
      <c r="BC60" s="16"/>
      <c r="BD60" s="16"/>
      <c r="BE60" s="16"/>
    </row>
    <row r="61" spans="1:57" s="26" customFormat="1" ht="94.5" hidden="1" x14ac:dyDescent="0.25">
      <c r="A61" s="46"/>
      <c r="B61" s="47" t="s">
        <v>70</v>
      </c>
      <c r="C61" s="47" t="s">
        <v>42</v>
      </c>
      <c r="D61" s="7" t="s">
        <v>327</v>
      </c>
      <c r="E61" s="7" t="s">
        <v>608</v>
      </c>
      <c r="F61" s="52" t="str">
        <f t="shared" si="11"/>
        <v>ссылка</v>
      </c>
      <c r="G61" s="9">
        <v>2308058825</v>
      </c>
      <c r="H61" s="24" t="s">
        <v>709</v>
      </c>
      <c r="I61" s="24" t="s">
        <v>170</v>
      </c>
      <c r="J61" s="47" t="s">
        <v>18</v>
      </c>
      <c r="K61" s="49">
        <v>44123</v>
      </c>
      <c r="L61" s="47" t="s">
        <v>95</v>
      </c>
      <c r="M61" s="47" t="s">
        <v>21</v>
      </c>
      <c r="N61" s="47" t="s">
        <v>805</v>
      </c>
      <c r="O61" s="18" t="s">
        <v>333</v>
      </c>
      <c r="P61" s="21">
        <v>44214</v>
      </c>
      <c r="Q61" s="20">
        <v>0</v>
      </c>
      <c r="R61" s="18" t="s">
        <v>376</v>
      </c>
      <c r="S61" s="21">
        <v>44259</v>
      </c>
      <c r="T61" s="20">
        <v>136949</v>
      </c>
      <c r="U61" s="21">
        <v>44631</v>
      </c>
      <c r="V61" s="16" t="s">
        <v>26</v>
      </c>
      <c r="W61" s="16" t="s">
        <v>359</v>
      </c>
      <c r="X61" s="20"/>
      <c r="Y61" s="21"/>
      <c r="Z61" s="16"/>
      <c r="AA61" s="16"/>
      <c r="AB61" s="20"/>
      <c r="AC61" s="21"/>
      <c r="AD61" s="16"/>
      <c r="AE61" s="16"/>
      <c r="AF61" s="20"/>
      <c r="AG61" s="21"/>
      <c r="AH61" s="16"/>
      <c r="AI61" s="16"/>
      <c r="AJ61" s="20"/>
      <c r="AK61" s="21"/>
      <c r="AL61" s="16"/>
      <c r="AM61" s="16"/>
      <c r="AN61" s="20"/>
      <c r="AO61" s="16"/>
      <c r="AP61" s="16"/>
      <c r="AQ61" s="16"/>
      <c r="AR61" s="50"/>
      <c r="AS61" s="16"/>
      <c r="AT61" s="16"/>
      <c r="AU61" s="16"/>
      <c r="AV61" s="50"/>
      <c r="AW61" s="16"/>
      <c r="AX61" s="16"/>
      <c r="AY61" s="16"/>
      <c r="AZ61" s="16"/>
      <c r="BA61" s="16"/>
      <c r="BB61" s="16"/>
      <c r="BC61" s="16"/>
      <c r="BD61" s="16"/>
      <c r="BE61" s="16"/>
    </row>
    <row r="62" spans="1:57" s="26" customFormat="1" ht="94.5" hidden="1" x14ac:dyDescent="0.25">
      <c r="A62" s="46"/>
      <c r="B62" s="47" t="s">
        <v>70</v>
      </c>
      <c r="C62" s="47" t="s">
        <v>42</v>
      </c>
      <c r="D62" s="7" t="s">
        <v>327</v>
      </c>
      <c r="E62" s="7" t="s">
        <v>608</v>
      </c>
      <c r="F62" s="52" t="str">
        <f t="shared" si="11"/>
        <v>ссылка</v>
      </c>
      <c r="G62" s="9">
        <v>2308058825</v>
      </c>
      <c r="H62" s="24" t="s">
        <v>709</v>
      </c>
      <c r="I62" s="24" t="s">
        <v>170</v>
      </c>
      <c r="J62" s="47" t="s">
        <v>18</v>
      </c>
      <c r="K62" s="49">
        <v>44123</v>
      </c>
      <c r="L62" s="47" t="s">
        <v>95</v>
      </c>
      <c r="M62" s="47" t="s">
        <v>21</v>
      </c>
      <c r="N62" s="47" t="s">
        <v>805</v>
      </c>
      <c r="O62" s="18" t="s">
        <v>334</v>
      </c>
      <c r="P62" s="21">
        <v>44214</v>
      </c>
      <c r="Q62" s="20">
        <v>0</v>
      </c>
      <c r="R62" s="18" t="s">
        <v>377</v>
      </c>
      <c r="S62" s="21">
        <v>44259</v>
      </c>
      <c r="T62" s="20">
        <v>34984</v>
      </c>
      <c r="U62" s="21">
        <v>44631</v>
      </c>
      <c r="V62" s="16" t="s">
        <v>26</v>
      </c>
      <c r="W62" s="16" t="s">
        <v>359</v>
      </c>
      <c r="X62" s="20"/>
      <c r="Y62" s="21"/>
      <c r="Z62" s="16"/>
      <c r="AA62" s="16"/>
      <c r="AB62" s="20"/>
      <c r="AC62" s="21"/>
      <c r="AD62" s="16"/>
      <c r="AE62" s="16"/>
      <c r="AF62" s="20"/>
      <c r="AG62" s="21"/>
      <c r="AH62" s="16"/>
      <c r="AI62" s="16"/>
      <c r="AJ62" s="20"/>
      <c r="AK62" s="21"/>
      <c r="AL62" s="16"/>
      <c r="AM62" s="16"/>
      <c r="AN62" s="20"/>
      <c r="AO62" s="16"/>
      <c r="AP62" s="16"/>
      <c r="AQ62" s="16"/>
      <c r="AR62" s="50"/>
      <c r="AS62" s="16"/>
      <c r="AT62" s="16"/>
      <c r="AU62" s="16"/>
      <c r="AV62" s="50"/>
      <c r="AW62" s="16"/>
      <c r="AX62" s="16"/>
      <c r="AY62" s="16"/>
      <c r="AZ62" s="16"/>
      <c r="BA62" s="16"/>
      <c r="BB62" s="16"/>
      <c r="BC62" s="16"/>
      <c r="BD62" s="16"/>
      <c r="BE62" s="16"/>
    </row>
    <row r="63" spans="1:57" s="26" customFormat="1" ht="94.5" hidden="1" x14ac:dyDescent="0.25">
      <c r="A63" s="46"/>
      <c r="B63" s="47" t="s">
        <v>70</v>
      </c>
      <c r="C63" s="47" t="s">
        <v>42</v>
      </c>
      <c r="D63" s="7" t="s">
        <v>327</v>
      </c>
      <c r="E63" s="7" t="s">
        <v>608</v>
      </c>
      <c r="F63" s="52" t="str">
        <f t="shared" si="11"/>
        <v>ссылка</v>
      </c>
      <c r="G63" s="9">
        <v>2308058825</v>
      </c>
      <c r="H63" s="24" t="s">
        <v>709</v>
      </c>
      <c r="I63" s="24" t="s">
        <v>170</v>
      </c>
      <c r="J63" s="47" t="s">
        <v>18</v>
      </c>
      <c r="K63" s="49">
        <v>44123</v>
      </c>
      <c r="L63" s="47" t="s">
        <v>95</v>
      </c>
      <c r="M63" s="47" t="s">
        <v>21</v>
      </c>
      <c r="N63" s="47" t="s">
        <v>806</v>
      </c>
      <c r="O63" s="18" t="s">
        <v>335</v>
      </c>
      <c r="P63" s="21">
        <v>44214</v>
      </c>
      <c r="Q63" s="20">
        <v>0</v>
      </c>
      <c r="R63" s="18" t="s">
        <v>378</v>
      </c>
      <c r="S63" s="21">
        <v>44259</v>
      </c>
      <c r="T63" s="20">
        <v>13377</v>
      </c>
      <c r="U63" s="21">
        <v>44631</v>
      </c>
      <c r="V63" s="16" t="s">
        <v>26</v>
      </c>
      <c r="W63" s="16" t="s">
        <v>359</v>
      </c>
      <c r="X63" s="20"/>
      <c r="Y63" s="21"/>
      <c r="Z63" s="16"/>
      <c r="AA63" s="16"/>
      <c r="AB63" s="20"/>
      <c r="AC63" s="21"/>
      <c r="AD63" s="16"/>
      <c r="AE63" s="16"/>
      <c r="AF63" s="20"/>
      <c r="AG63" s="21"/>
      <c r="AH63" s="16"/>
      <c r="AI63" s="16"/>
      <c r="AJ63" s="20"/>
      <c r="AK63" s="21"/>
      <c r="AL63" s="16"/>
      <c r="AM63" s="16"/>
      <c r="AN63" s="20"/>
      <c r="AO63" s="16"/>
      <c r="AP63" s="16"/>
      <c r="AQ63" s="16"/>
      <c r="AR63" s="50"/>
      <c r="AS63" s="16"/>
      <c r="AT63" s="16"/>
      <c r="AU63" s="16"/>
      <c r="AV63" s="50"/>
      <c r="AW63" s="16"/>
      <c r="AX63" s="16"/>
      <c r="AY63" s="16"/>
      <c r="AZ63" s="16"/>
      <c r="BA63" s="16"/>
      <c r="BB63" s="16"/>
      <c r="BC63" s="16"/>
      <c r="BD63" s="16"/>
      <c r="BE63" s="16"/>
    </row>
    <row r="64" spans="1:57" s="26" customFormat="1" ht="110.25" hidden="1" x14ac:dyDescent="0.25">
      <c r="A64" s="46"/>
      <c r="B64" s="47" t="s">
        <v>70</v>
      </c>
      <c r="C64" s="47" t="s">
        <v>42</v>
      </c>
      <c r="D64" s="7" t="s">
        <v>327</v>
      </c>
      <c r="E64" s="7" t="s">
        <v>608</v>
      </c>
      <c r="F64" s="52" t="str">
        <f t="shared" si="11"/>
        <v>ссылка</v>
      </c>
      <c r="G64" s="9">
        <v>2308058825</v>
      </c>
      <c r="H64" s="24" t="s">
        <v>709</v>
      </c>
      <c r="I64" s="24" t="s">
        <v>170</v>
      </c>
      <c r="J64" s="47" t="s">
        <v>18</v>
      </c>
      <c r="K64" s="49">
        <v>44123</v>
      </c>
      <c r="L64" s="47" t="s">
        <v>95</v>
      </c>
      <c r="M64" s="47" t="s">
        <v>21</v>
      </c>
      <c r="N64" s="47" t="s">
        <v>807</v>
      </c>
      <c r="O64" s="18" t="s">
        <v>336</v>
      </c>
      <c r="P64" s="21">
        <v>44214</v>
      </c>
      <c r="Q64" s="20">
        <v>0</v>
      </c>
      <c r="R64" s="18" t="s">
        <v>379</v>
      </c>
      <c r="S64" s="21">
        <v>44259</v>
      </c>
      <c r="T64" s="20">
        <v>54781</v>
      </c>
      <c r="U64" s="21">
        <v>44631</v>
      </c>
      <c r="V64" s="16" t="s">
        <v>26</v>
      </c>
      <c r="W64" s="16" t="s">
        <v>359</v>
      </c>
      <c r="X64" s="20"/>
      <c r="Y64" s="21"/>
      <c r="Z64" s="16"/>
      <c r="AA64" s="16"/>
      <c r="AB64" s="20"/>
      <c r="AC64" s="21"/>
      <c r="AD64" s="16"/>
      <c r="AE64" s="16"/>
      <c r="AF64" s="20"/>
      <c r="AG64" s="21"/>
      <c r="AH64" s="16"/>
      <c r="AI64" s="16"/>
      <c r="AJ64" s="20"/>
      <c r="AK64" s="21"/>
      <c r="AL64" s="16"/>
      <c r="AM64" s="16"/>
      <c r="AN64" s="20"/>
      <c r="AO64" s="16"/>
      <c r="AP64" s="16"/>
      <c r="AQ64" s="16"/>
      <c r="AR64" s="50"/>
      <c r="AS64" s="16"/>
      <c r="AT64" s="16"/>
      <c r="AU64" s="16"/>
      <c r="AV64" s="50"/>
      <c r="AW64" s="16"/>
      <c r="AX64" s="16"/>
      <c r="AY64" s="16"/>
      <c r="AZ64" s="16"/>
      <c r="BA64" s="16"/>
      <c r="BB64" s="16"/>
      <c r="BC64" s="16"/>
      <c r="BD64" s="16"/>
      <c r="BE64" s="16"/>
    </row>
    <row r="65" spans="1:57" s="26" customFormat="1" ht="94.5" hidden="1" x14ac:dyDescent="0.25">
      <c r="A65" s="46"/>
      <c r="B65" s="47" t="s">
        <v>70</v>
      </c>
      <c r="C65" s="47" t="s">
        <v>42</v>
      </c>
      <c r="D65" s="7" t="s">
        <v>327</v>
      </c>
      <c r="E65" s="7" t="s">
        <v>608</v>
      </c>
      <c r="F65" s="52" t="str">
        <f t="shared" si="11"/>
        <v>ссылка</v>
      </c>
      <c r="G65" s="9">
        <v>2308058825</v>
      </c>
      <c r="H65" s="24" t="s">
        <v>709</v>
      </c>
      <c r="I65" s="24" t="s">
        <v>170</v>
      </c>
      <c r="J65" s="47" t="s">
        <v>18</v>
      </c>
      <c r="K65" s="49">
        <v>44123</v>
      </c>
      <c r="L65" s="47" t="s">
        <v>95</v>
      </c>
      <c r="M65" s="47" t="s">
        <v>21</v>
      </c>
      <c r="N65" s="47" t="s">
        <v>808</v>
      </c>
      <c r="O65" s="18" t="s">
        <v>337</v>
      </c>
      <c r="P65" s="21">
        <v>44214</v>
      </c>
      <c r="Q65" s="20">
        <v>0</v>
      </c>
      <c r="R65" s="18" t="s">
        <v>380</v>
      </c>
      <c r="S65" s="21">
        <v>44259</v>
      </c>
      <c r="T65" s="20">
        <v>24991</v>
      </c>
      <c r="U65" s="21">
        <v>44631</v>
      </c>
      <c r="V65" s="16" t="s">
        <v>26</v>
      </c>
      <c r="W65" s="16" t="s">
        <v>359</v>
      </c>
      <c r="X65" s="20"/>
      <c r="Y65" s="21"/>
      <c r="Z65" s="16"/>
      <c r="AA65" s="16"/>
      <c r="AB65" s="20"/>
      <c r="AC65" s="21"/>
      <c r="AD65" s="16"/>
      <c r="AE65" s="16"/>
      <c r="AF65" s="20"/>
      <c r="AG65" s="21"/>
      <c r="AH65" s="16"/>
      <c r="AI65" s="16"/>
      <c r="AJ65" s="20"/>
      <c r="AK65" s="21"/>
      <c r="AL65" s="16"/>
      <c r="AM65" s="16"/>
      <c r="AN65" s="20"/>
      <c r="AO65" s="16"/>
      <c r="AP65" s="16"/>
      <c r="AQ65" s="16"/>
      <c r="AR65" s="50"/>
      <c r="AS65" s="16"/>
      <c r="AT65" s="16"/>
      <c r="AU65" s="16"/>
      <c r="AV65" s="50"/>
      <c r="AW65" s="16"/>
      <c r="AX65" s="16"/>
      <c r="AY65" s="16"/>
      <c r="AZ65" s="16"/>
      <c r="BA65" s="16"/>
      <c r="BB65" s="16"/>
      <c r="BC65" s="16"/>
      <c r="BD65" s="16"/>
      <c r="BE65" s="16"/>
    </row>
    <row r="66" spans="1:57" s="26" customFormat="1" ht="94.5" hidden="1" x14ac:dyDescent="0.25">
      <c r="A66" s="46"/>
      <c r="B66" s="47" t="s">
        <v>70</v>
      </c>
      <c r="C66" s="47" t="s">
        <v>42</v>
      </c>
      <c r="D66" s="7" t="s">
        <v>327</v>
      </c>
      <c r="E66" s="7" t="s">
        <v>608</v>
      </c>
      <c r="F66" s="52" t="str">
        <f t="shared" si="11"/>
        <v>ссылка</v>
      </c>
      <c r="G66" s="9">
        <v>2308058825</v>
      </c>
      <c r="H66" s="24" t="s">
        <v>709</v>
      </c>
      <c r="I66" s="24" t="s">
        <v>170</v>
      </c>
      <c r="J66" s="47" t="s">
        <v>18</v>
      </c>
      <c r="K66" s="49">
        <v>44123</v>
      </c>
      <c r="L66" s="47" t="s">
        <v>95</v>
      </c>
      <c r="M66" s="47" t="s">
        <v>21</v>
      </c>
      <c r="N66" s="47" t="s">
        <v>807</v>
      </c>
      <c r="O66" s="18" t="s">
        <v>338</v>
      </c>
      <c r="P66" s="21">
        <v>44214</v>
      </c>
      <c r="Q66" s="20">
        <v>0</v>
      </c>
      <c r="R66" s="18" t="s">
        <v>381</v>
      </c>
      <c r="S66" s="21">
        <v>44259</v>
      </c>
      <c r="T66" s="20">
        <v>6633</v>
      </c>
      <c r="U66" s="21">
        <v>44631</v>
      </c>
      <c r="V66" s="16" t="s">
        <v>26</v>
      </c>
      <c r="W66" s="16" t="s">
        <v>359</v>
      </c>
      <c r="X66" s="20"/>
      <c r="Y66" s="21"/>
      <c r="Z66" s="16"/>
      <c r="AA66" s="16"/>
      <c r="AB66" s="20"/>
      <c r="AC66" s="21"/>
      <c r="AD66" s="16"/>
      <c r="AE66" s="16"/>
      <c r="AF66" s="20"/>
      <c r="AG66" s="21"/>
      <c r="AH66" s="16"/>
      <c r="AI66" s="16"/>
      <c r="AJ66" s="20"/>
      <c r="AK66" s="21"/>
      <c r="AL66" s="16"/>
      <c r="AM66" s="16"/>
      <c r="AN66" s="20"/>
      <c r="AO66" s="16"/>
      <c r="AP66" s="16"/>
      <c r="AQ66" s="16"/>
      <c r="AR66" s="50"/>
      <c r="AS66" s="16"/>
      <c r="AT66" s="16"/>
      <c r="AU66" s="16"/>
      <c r="AV66" s="50"/>
      <c r="AW66" s="16"/>
      <c r="AX66" s="16"/>
      <c r="AY66" s="16"/>
      <c r="AZ66" s="16"/>
      <c r="BA66" s="16"/>
      <c r="BB66" s="16"/>
      <c r="BC66" s="16"/>
      <c r="BD66" s="16"/>
      <c r="BE66" s="16"/>
    </row>
    <row r="67" spans="1:57" s="26" customFormat="1" ht="94.5" hidden="1" x14ac:dyDescent="0.25">
      <c r="A67" s="46"/>
      <c r="B67" s="47" t="s">
        <v>70</v>
      </c>
      <c r="C67" s="47" t="s">
        <v>42</v>
      </c>
      <c r="D67" s="7" t="s">
        <v>327</v>
      </c>
      <c r="E67" s="7" t="s">
        <v>608</v>
      </c>
      <c r="F67" s="52" t="str">
        <f t="shared" si="11"/>
        <v>ссылка</v>
      </c>
      <c r="G67" s="9">
        <v>2308058825</v>
      </c>
      <c r="H67" s="24" t="s">
        <v>709</v>
      </c>
      <c r="I67" s="24" t="s">
        <v>170</v>
      </c>
      <c r="J67" s="47" t="s">
        <v>18</v>
      </c>
      <c r="K67" s="49">
        <v>44123</v>
      </c>
      <c r="L67" s="47" t="s">
        <v>95</v>
      </c>
      <c r="M67" s="47" t="s">
        <v>21</v>
      </c>
      <c r="N67" s="47" t="s">
        <v>806</v>
      </c>
      <c r="O67" s="18" t="s">
        <v>339</v>
      </c>
      <c r="P67" s="21">
        <v>44214</v>
      </c>
      <c r="Q67" s="20">
        <v>0</v>
      </c>
      <c r="R67" s="18" t="s">
        <v>382</v>
      </c>
      <c r="S67" s="21">
        <v>44259</v>
      </c>
      <c r="T67" s="20">
        <v>10994</v>
      </c>
      <c r="U67" s="21">
        <v>44631</v>
      </c>
      <c r="V67" s="16" t="s">
        <v>26</v>
      </c>
      <c r="W67" s="16" t="s">
        <v>359</v>
      </c>
      <c r="X67" s="20"/>
      <c r="Y67" s="21"/>
      <c r="Z67" s="16"/>
      <c r="AA67" s="16"/>
      <c r="AB67" s="20"/>
      <c r="AC67" s="21"/>
      <c r="AD67" s="16"/>
      <c r="AE67" s="16"/>
      <c r="AF67" s="20"/>
      <c r="AG67" s="21"/>
      <c r="AH67" s="16"/>
      <c r="AI67" s="16"/>
      <c r="AJ67" s="20"/>
      <c r="AK67" s="21"/>
      <c r="AL67" s="16"/>
      <c r="AM67" s="16"/>
      <c r="AN67" s="20"/>
      <c r="AO67" s="16"/>
      <c r="AP67" s="16"/>
      <c r="AQ67" s="16"/>
      <c r="AR67" s="50"/>
      <c r="AS67" s="16"/>
      <c r="AT67" s="16"/>
      <c r="AU67" s="16"/>
      <c r="AV67" s="50"/>
      <c r="AW67" s="16"/>
      <c r="AX67" s="16"/>
      <c r="AY67" s="16"/>
      <c r="AZ67" s="16"/>
      <c r="BA67" s="16"/>
      <c r="BB67" s="16"/>
      <c r="BC67" s="16"/>
      <c r="BD67" s="16"/>
      <c r="BE67" s="16"/>
    </row>
    <row r="68" spans="1:57" s="26" customFormat="1" ht="94.5" hidden="1" x14ac:dyDescent="0.25">
      <c r="A68" s="46"/>
      <c r="B68" s="47" t="s">
        <v>70</v>
      </c>
      <c r="C68" s="47" t="s">
        <v>42</v>
      </c>
      <c r="D68" s="7" t="s">
        <v>327</v>
      </c>
      <c r="E68" s="7" t="s">
        <v>608</v>
      </c>
      <c r="F68" s="52" t="str">
        <f t="shared" si="11"/>
        <v>ссылка</v>
      </c>
      <c r="G68" s="9">
        <v>2308058825</v>
      </c>
      <c r="H68" s="24" t="s">
        <v>709</v>
      </c>
      <c r="I68" s="24" t="s">
        <v>170</v>
      </c>
      <c r="J68" s="47" t="s">
        <v>18</v>
      </c>
      <c r="K68" s="49">
        <v>44123</v>
      </c>
      <c r="L68" s="47" t="s">
        <v>95</v>
      </c>
      <c r="M68" s="47" t="s">
        <v>21</v>
      </c>
      <c r="N68" s="47" t="s">
        <v>806</v>
      </c>
      <c r="O68" s="18" t="s">
        <v>340</v>
      </c>
      <c r="P68" s="21">
        <v>44214</v>
      </c>
      <c r="Q68" s="20">
        <v>0</v>
      </c>
      <c r="R68" s="18" t="s">
        <v>383</v>
      </c>
      <c r="S68" s="21">
        <v>44259</v>
      </c>
      <c r="T68" s="20">
        <v>8914</v>
      </c>
      <c r="U68" s="21">
        <v>44631</v>
      </c>
      <c r="V68" s="16" t="s">
        <v>26</v>
      </c>
      <c r="W68" s="16" t="s">
        <v>359</v>
      </c>
      <c r="X68" s="20"/>
      <c r="Y68" s="21"/>
      <c r="Z68" s="16"/>
      <c r="AA68" s="16"/>
      <c r="AB68" s="20"/>
      <c r="AC68" s="21"/>
      <c r="AD68" s="16"/>
      <c r="AE68" s="16"/>
      <c r="AF68" s="20"/>
      <c r="AG68" s="21"/>
      <c r="AH68" s="16"/>
      <c r="AI68" s="16"/>
      <c r="AJ68" s="20"/>
      <c r="AK68" s="21"/>
      <c r="AL68" s="16"/>
      <c r="AM68" s="16"/>
      <c r="AN68" s="20"/>
      <c r="AO68" s="16"/>
      <c r="AP68" s="16"/>
      <c r="AQ68" s="16"/>
      <c r="AR68" s="50"/>
      <c r="AS68" s="16"/>
      <c r="AT68" s="16"/>
      <c r="AU68" s="16"/>
      <c r="AV68" s="50"/>
      <c r="AW68" s="16"/>
      <c r="AX68" s="16"/>
      <c r="AY68" s="16"/>
      <c r="AZ68" s="16"/>
      <c r="BA68" s="16"/>
      <c r="BB68" s="16"/>
      <c r="BC68" s="16"/>
      <c r="BD68" s="16"/>
      <c r="BE68" s="16"/>
    </row>
    <row r="69" spans="1:57" s="26" customFormat="1" ht="78.75" hidden="1" x14ac:dyDescent="0.25">
      <c r="A69" s="46"/>
      <c r="B69" s="47" t="s">
        <v>70</v>
      </c>
      <c r="C69" s="47" t="s">
        <v>42</v>
      </c>
      <c r="D69" s="7" t="s">
        <v>327</v>
      </c>
      <c r="E69" s="7" t="s">
        <v>608</v>
      </c>
      <c r="F69" s="52" t="str">
        <f t="shared" si="11"/>
        <v>ссылка</v>
      </c>
      <c r="G69" s="9">
        <v>2308058825</v>
      </c>
      <c r="H69" s="24" t="s">
        <v>709</v>
      </c>
      <c r="I69" s="24" t="s">
        <v>170</v>
      </c>
      <c r="J69" s="47" t="s">
        <v>18</v>
      </c>
      <c r="K69" s="49">
        <v>44123</v>
      </c>
      <c r="L69" s="47" t="s">
        <v>95</v>
      </c>
      <c r="M69" s="47" t="s">
        <v>21</v>
      </c>
      <c r="N69" s="47" t="s">
        <v>761</v>
      </c>
      <c r="O69" s="18" t="s">
        <v>341</v>
      </c>
      <c r="P69" s="21">
        <v>44214</v>
      </c>
      <c r="Q69" s="20">
        <v>0</v>
      </c>
      <c r="R69" s="18" t="s">
        <v>384</v>
      </c>
      <c r="S69" s="21">
        <v>44259</v>
      </c>
      <c r="T69" s="20">
        <v>985</v>
      </c>
      <c r="U69" s="21">
        <v>44631</v>
      </c>
      <c r="V69" s="16" t="s">
        <v>26</v>
      </c>
      <c r="W69" s="16" t="s">
        <v>359</v>
      </c>
      <c r="X69" s="20"/>
      <c r="Y69" s="21"/>
      <c r="Z69" s="16"/>
      <c r="AA69" s="16"/>
      <c r="AB69" s="20"/>
      <c r="AC69" s="21"/>
      <c r="AD69" s="16"/>
      <c r="AE69" s="16"/>
      <c r="AF69" s="20"/>
      <c r="AG69" s="21"/>
      <c r="AH69" s="16"/>
      <c r="AI69" s="16"/>
      <c r="AJ69" s="20"/>
      <c r="AK69" s="21"/>
      <c r="AL69" s="16"/>
      <c r="AM69" s="16"/>
      <c r="AN69" s="20"/>
      <c r="AO69" s="16"/>
      <c r="AP69" s="16"/>
      <c r="AQ69" s="16"/>
      <c r="AR69" s="50"/>
      <c r="AS69" s="16"/>
      <c r="AT69" s="16"/>
      <c r="AU69" s="16"/>
      <c r="AV69" s="50"/>
      <c r="AW69" s="16"/>
      <c r="AX69" s="16"/>
      <c r="AY69" s="16"/>
      <c r="AZ69" s="16"/>
      <c r="BA69" s="16"/>
      <c r="BB69" s="16"/>
      <c r="BC69" s="16"/>
      <c r="BD69" s="16"/>
      <c r="BE69" s="16"/>
    </row>
    <row r="70" spans="1:57" s="26" customFormat="1" ht="110.25" hidden="1" x14ac:dyDescent="0.25">
      <c r="A70" s="46"/>
      <c r="B70" s="47" t="s">
        <v>70</v>
      </c>
      <c r="C70" s="47" t="s">
        <v>42</v>
      </c>
      <c r="D70" s="7" t="s">
        <v>327</v>
      </c>
      <c r="E70" s="7" t="s">
        <v>608</v>
      </c>
      <c r="F70" s="52" t="str">
        <f t="shared" si="11"/>
        <v>ссылка</v>
      </c>
      <c r="G70" s="9">
        <v>2308058825</v>
      </c>
      <c r="H70" s="24" t="s">
        <v>709</v>
      </c>
      <c r="I70" s="24" t="s">
        <v>170</v>
      </c>
      <c r="J70" s="47" t="s">
        <v>18</v>
      </c>
      <c r="K70" s="49">
        <v>44123</v>
      </c>
      <c r="L70" s="47" t="s">
        <v>95</v>
      </c>
      <c r="M70" s="47" t="s">
        <v>22</v>
      </c>
      <c r="N70" s="47"/>
      <c r="O70" s="18" t="s">
        <v>342</v>
      </c>
      <c r="P70" s="21">
        <v>44214</v>
      </c>
      <c r="Q70" s="20">
        <v>0</v>
      </c>
      <c r="R70" s="18"/>
      <c r="S70" s="21"/>
      <c r="T70" s="20"/>
      <c r="U70" s="21"/>
      <c r="V70" s="16"/>
      <c r="W70" s="16"/>
      <c r="X70" s="20"/>
      <c r="Y70" s="21"/>
      <c r="Z70" s="16"/>
      <c r="AA70" s="16"/>
      <c r="AB70" s="20"/>
      <c r="AC70" s="21"/>
      <c r="AD70" s="16"/>
      <c r="AE70" s="16"/>
      <c r="AF70" s="20"/>
      <c r="AG70" s="21"/>
      <c r="AH70" s="16"/>
      <c r="AI70" s="16"/>
      <c r="AJ70" s="20"/>
      <c r="AK70" s="21"/>
      <c r="AL70" s="16"/>
      <c r="AM70" s="16"/>
      <c r="AN70" s="20"/>
      <c r="AO70" s="16"/>
      <c r="AP70" s="16"/>
      <c r="AQ70" s="16"/>
      <c r="AR70" s="50"/>
      <c r="AS70" s="16"/>
      <c r="AT70" s="16"/>
      <c r="AU70" s="16"/>
      <c r="AV70" s="50"/>
      <c r="AW70" s="16"/>
      <c r="AX70" s="16"/>
      <c r="AY70" s="16"/>
      <c r="AZ70" s="16"/>
      <c r="BA70" s="16"/>
      <c r="BB70" s="16"/>
      <c r="BC70" s="16"/>
      <c r="BD70" s="16"/>
      <c r="BE70" s="16"/>
    </row>
    <row r="71" spans="1:57" s="26" customFormat="1" ht="94.5" hidden="1" x14ac:dyDescent="0.25">
      <c r="A71" s="46"/>
      <c r="B71" s="47" t="s">
        <v>70</v>
      </c>
      <c r="C71" s="47" t="s">
        <v>42</v>
      </c>
      <c r="D71" s="7" t="s">
        <v>327</v>
      </c>
      <c r="E71" s="7" t="s">
        <v>608</v>
      </c>
      <c r="F71" s="52" t="str">
        <f t="shared" si="11"/>
        <v>ссылка</v>
      </c>
      <c r="G71" s="9">
        <v>2308058825</v>
      </c>
      <c r="H71" s="24" t="s">
        <v>709</v>
      </c>
      <c r="I71" s="24" t="s">
        <v>170</v>
      </c>
      <c r="J71" s="47" t="s">
        <v>18</v>
      </c>
      <c r="K71" s="49">
        <v>44123</v>
      </c>
      <c r="L71" s="47" t="s">
        <v>95</v>
      </c>
      <c r="M71" s="47" t="s">
        <v>22</v>
      </c>
      <c r="N71" s="47"/>
      <c r="O71" s="18" t="s">
        <v>343</v>
      </c>
      <c r="P71" s="21">
        <v>44214</v>
      </c>
      <c r="Q71" s="20">
        <v>0</v>
      </c>
      <c r="R71" s="18"/>
      <c r="S71" s="21"/>
      <c r="T71" s="20"/>
      <c r="U71" s="21"/>
      <c r="V71" s="16"/>
      <c r="W71" s="16"/>
      <c r="X71" s="20"/>
      <c r="Y71" s="21"/>
      <c r="Z71" s="16"/>
      <c r="AA71" s="16"/>
      <c r="AB71" s="20"/>
      <c r="AC71" s="21"/>
      <c r="AD71" s="16"/>
      <c r="AE71" s="16"/>
      <c r="AF71" s="20"/>
      <c r="AG71" s="21"/>
      <c r="AH71" s="16"/>
      <c r="AI71" s="16"/>
      <c r="AJ71" s="20"/>
      <c r="AK71" s="21"/>
      <c r="AL71" s="16"/>
      <c r="AM71" s="16"/>
      <c r="AN71" s="20"/>
      <c r="AO71" s="16"/>
      <c r="AP71" s="16"/>
      <c r="AQ71" s="16"/>
      <c r="AR71" s="50"/>
      <c r="AS71" s="16"/>
      <c r="AT71" s="16"/>
      <c r="AU71" s="16"/>
      <c r="AV71" s="50"/>
      <c r="AW71" s="16"/>
      <c r="AX71" s="16"/>
      <c r="AY71" s="16"/>
      <c r="AZ71" s="16"/>
      <c r="BA71" s="16"/>
      <c r="BB71" s="16"/>
      <c r="BC71" s="16"/>
      <c r="BD71" s="16"/>
      <c r="BE71" s="16"/>
    </row>
    <row r="72" spans="1:57" s="26" customFormat="1" ht="94.5" hidden="1" x14ac:dyDescent="0.25">
      <c r="A72" s="46"/>
      <c r="B72" s="47" t="s">
        <v>70</v>
      </c>
      <c r="C72" s="47" t="s">
        <v>42</v>
      </c>
      <c r="D72" s="7" t="s">
        <v>327</v>
      </c>
      <c r="E72" s="7" t="s">
        <v>608</v>
      </c>
      <c r="F72" s="52" t="str">
        <f t="shared" si="11"/>
        <v>ссылка</v>
      </c>
      <c r="G72" s="9">
        <v>2308058825</v>
      </c>
      <c r="H72" s="24" t="s">
        <v>709</v>
      </c>
      <c r="I72" s="24" t="s">
        <v>170</v>
      </c>
      <c r="J72" s="47" t="s">
        <v>18</v>
      </c>
      <c r="K72" s="49">
        <v>44123</v>
      </c>
      <c r="L72" s="47" t="s">
        <v>95</v>
      </c>
      <c r="M72" s="47" t="s">
        <v>22</v>
      </c>
      <c r="N72" s="47"/>
      <c r="O72" s="18" t="s">
        <v>344</v>
      </c>
      <c r="P72" s="21">
        <v>44214</v>
      </c>
      <c r="Q72" s="20">
        <v>0</v>
      </c>
      <c r="R72" s="18"/>
      <c r="S72" s="21"/>
      <c r="T72" s="20"/>
      <c r="U72" s="21"/>
      <c r="V72" s="16"/>
      <c r="W72" s="16"/>
      <c r="X72" s="20"/>
      <c r="Y72" s="21"/>
      <c r="Z72" s="16"/>
      <c r="AA72" s="16"/>
      <c r="AB72" s="20"/>
      <c r="AC72" s="21"/>
      <c r="AD72" s="16"/>
      <c r="AE72" s="16"/>
      <c r="AF72" s="20"/>
      <c r="AG72" s="21"/>
      <c r="AH72" s="16"/>
      <c r="AI72" s="16"/>
      <c r="AJ72" s="20"/>
      <c r="AK72" s="21"/>
      <c r="AL72" s="16"/>
      <c r="AM72" s="16"/>
      <c r="AN72" s="20"/>
      <c r="AO72" s="16"/>
      <c r="AP72" s="16"/>
      <c r="AQ72" s="16"/>
      <c r="AR72" s="50"/>
      <c r="AS72" s="16"/>
      <c r="AT72" s="16"/>
      <c r="AU72" s="16"/>
      <c r="AV72" s="50"/>
      <c r="AW72" s="16"/>
      <c r="AX72" s="16"/>
      <c r="AY72" s="16"/>
      <c r="AZ72" s="16"/>
      <c r="BA72" s="16"/>
      <c r="BB72" s="16"/>
      <c r="BC72" s="16"/>
      <c r="BD72" s="16"/>
      <c r="BE72" s="16"/>
    </row>
    <row r="73" spans="1:57" s="26" customFormat="1" ht="94.5" hidden="1" x14ac:dyDescent="0.25">
      <c r="A73" s="46"/>
      <c r="B73" s="47" t="s">
        <v>70</v>
      </c>
      <c r="C73" s="47" t="s">
        <v>42</v>
      </c>
      <c r="D73" s="7" t="s">
        <v>327</v>
      </c>
      <c r="E73" s="7" t="s">
        <v>608</v>
      </c>
      <c r="F73" s="52" t="str">
        <f t="shared" si="11"/>
        <v>ссылка</v>
      </c>
      <c r="G73" s="9">
        <v>2308058825</v>
      </c>
      <c r="H73" s="24" t="s">
        <v>709</v>
      </c>
      <c r="I73" s="24" t="s">
        <v>170</v>
      </c>
      <c r="J73" s="47" t="s">
        <v>18</v>
      </c>
      <c r="K73" s="49">
        <v>44123</v>
      </c>
      <c r="L73" s="47" t="s">
        <v>95</v>
      </c>
      <c r="M73" s="47" t="s">
        <v>22</v>
      </c>
      <c r="N73" s="47"/>
      <c r="O73" s="18" t="s">
        <v>809</v>
      </c>
      <c r="P73" s="21">
        <v>44214</v>
      </c>
      <c r="Q73" s="20">
        <v>0</v>
      </c>
      <c r="R73" s="18"/>
      <c r="S73" s="21"/>
      <c r="T73" s="20"/>
      <c r="U73" s="21"/>
      <c r="V73" s="16"/>
      <c r="W73" s="16"/>
      <c r="X73" s="20"/>
      <c r="Y73" s="21"/>
      <c r="Z73" s="16"/>
      <c r="AA73" s="16"/>
      <c r="AB73" s="20"/>
      <c r="AC73" s="21"/>
      <c r="AD73" s="16"/>
      <c r="AE73" s="16"/>
      <c r="AF73" s="20"/>
      <c r="AG73" s="21"/>
      <c r="AH73" s="16"/>
      <c r="AI73" s="16"/>
      <c r="AJ73" s="20"/>
      <c r="AK73" s="21"/>
      <c r="AL73" s="16"/>
      <c r="AM73" s="16"/>
      <c r="AN73" s="20"/>
      <c r="AO73" s="16"/>
      <c r="AP73" s="16"/>
      <c r="AQ73" s="16"/>
      <c r="AR73" s="50"/>
      <c r="AS73" s="16"/>
      <c r="AT73" s="16"/>
      <c r="AU73" s="16"/>
      <c r="AV73" s="50"/>
      <c r="AW73" s="16"/>
      <c r="AX73" s="16"/>
      <c r="AY73" s="16"/>
      <c r="AZ73" s="16"/>
      <c r="BA73" s="16"/>
      <c r="BB73" s="16"/>
      <c r="BC73" s="16"/>
      <c r="BD73" s="16"/>
      <c r="BE73" s="16"/>
    </row>
    <row r="74" spans="1:57" s="26" customFormat="1" ht="31.5" hidden="1" x14ac:dyDescent="0.25">
      <c r="A74" s="46"/>
      <c r="B74" s="47" t="s">
        <v>70</v>
      </c>
      <c r="C74" s="47" t="s">
        <v>42</v>
      </c>
      <c r="D74" s="7" t="s">
        <v>327</v>
      </c>
      <c r="E74" s="7" t="s">
        <v>608</v>
      </c>
      <c r="F74" s="52" t="str">
        <f t="shared" si="11"/>
        <v>ссылка</v>
      </c>
      <c r="G74" s="9">
        <v>2308058825</v>
      </c>
      <c r="H74" s="24" t="s">
        <v>709</v>
      </c>
      <c r="I74" s="24" t="s">
        <v>170</v>
      </c>
      <c r="J74" s="47" t="s">
        <v>18</v>
      </c>
      <c r="K74" s="49">
        <v>44123</v>
      </c>
      <c r="L74" s="47" t="s">
        <v>95</v>
      </c>
      <c r="M74" s="47" t="s">
        <v>39</v>
      </c>
      <c r="N74" s="47"/>
      <c r="O74" s="18" t="s">
        <v>345</v>
      </c>
      <c r="P74" s="21">
        <v>44214</v>
      </c>
      <c r="Q74" s="20">
        <v>0</v>
      </c>
      <c r="R74" s="18"/>
      <c r="S74" s="21"/>
      <c r="T74" s="20"/>
      <c r="U74" s="21"/>
      <c r="V74" s="16"/>
      <c r="W74" s="16"/>
      <c r="X74" s="20"/>
      <c r="Y74" s="21"/>
      <c r="Z74" s="16"/>
      <c r="AA74" s="16"/>
      <c r="AB74" s="20"/>
      <c r="AC74" s="21"/>
      <c r="AD74" s="16"/>
      <c r="AE74" s="16"/>
      <c r="AF74" s="20"/>
      <c r="AG74" s="21"/>
      <c r="AH74" s="16"/>
      <c r="AI74" s="16"/>
      <c r="AJ74" s="20"/>
      <c r="AK74" s="21"/>
      <c r="AL74" s="16"/>
      <c r="AM74" s="16"/>
      <c r="AN74" s="20"/>
      <c r="AO74" s="16"/>
      <c r="AP74" s="16"/>
      <c r="AQ74" s="16"/>
      <c r="AR74" s="50"/>
      <c r="AS74" s="16"/>
      <c r="AT74" s="16"/>
      <c r="AU74" s="16"/>
      <c r="AV74" s="50"/>
      <c r="AW74" s="16"/>
      <c r="AX74" s="16"/>
      <c r="AY74" s="16"/>
      <c r="AZ74" s="16"/>
      <c r="BA74" s="16"/>
      <c r="BB74" s="16"/>
      <c r="BC74" s="16"/>
      <c r="BD74" s="16"/>
      <c r="BE74" s="16"/>
    </row>
    <row r="75" spans="1:57" s="26" customFormat="1" ht="409.5" hidden="1" x14ac:dyDescent="0.25">
      <c r="A75" s="46"/>
      <c r="B75" s="47" t="s">
        <v>70</v>
      </c>
      <c r="C75" s="47" t="s">
        <v>42</v>
      </c>
      <c r="D75" s="7" t="s">
        <v>355</v>
      </c>
      <c r="E75" s="7" t="s">
        <v>609</v>
      </c>
      <c r="F75" s="52" t="str">
        <f t="shared" ref="F75" si="12">IF(E75&lt;&gt;"",HYPERLINK("http://kad.arbitr.ru/Card?number="&amp;IF(MID(E75,SEARCH("/",E75)+1,2)&lt;&gt;"20",MID(E75,1,SEARCH("/",E75))&amp;"20"&amp;MID(E75,SEARCH("/",E75)+1,2),E75),"ссылка"),"")</f>
        <v>ссылка</v>
      </c>
      <c r="G75" s="9">
        <v>2312101382</v>
      </c>
      <c r="H75" s="24" t="s">
        <v>354</v>
      </c>
      <c r="I75" s="24" t="s">
        <v>170</v>
      </c>
      <c r="J75" s="47" t="s">
        <v>18</v>
      </c>
      <c r="K75" s="49">
        <v>44158</v>
      </c>
      <c r="L75" s="47" t="s">
        <v>70</v>
      </c>
      <c r="M75" s="47" t="s">
        <v>20</v>
      </c>
      <c r="N75" s="47" t="s">
        <v>706</v>
      </c>
      <c r="O75" s="18" t="s">
        <v>827</v>
      </c>
      <c r="P75" s="21">
        <v>44235</v>
      </c>
      <c r="Q75" s="20">
        <v>234569.8</v>
      </c>
      <c r="R75" s="18" t="s">
        <v>828</v>
      </c>
      <c r="S75" s="21">
        <v>44412</v>
      </c>
      <c r="T75" s="20">
        <v>443720</v>
      </c>
      <c r="U75" s="21">
        <v>44525</v>
      </c>
      <c r="V75" s="16" t="s">
        <v>26</v>
      </c>
      <c r="W75" s="16" t="s">
        <v>369</v>
      </c>
      <c r="X75" s="20">
        <v>0</v>
      </c>
      <c r="Y75" s="21">
        <v>44581</v>
      </c>
      <c r="Z75" s="16" t="s">
        <v>26</v>
      </c>
      <c r="AA75" s="16" t="s">
        <v>28</v>
      </c>
      <c r="AB75" s="20">
        <v>0</v>
      </c>
      <c r="AC75" s="21" t="s">
        <v>682</v>
      </c>
      <c r="AD75" s="16" t="s">
        <v>33</v>
      </c>
      <c r="AE75" s="16" t="s">
        <v>28</v>
      </c>
      <c r="AF75" s="20">
        <v>0</v>
      </c>
      <c r="AG75" s="21"/>
      <c r="AH75" s="16"/>
      <c r="AI75" s="16"/>
      <c r="AJ75" s="20"/>
      <c r="AK75" s="21"/>
      <c r="AL75" s="16"/>
      <c r="AM75" s="16"/>
      <c r="AN75" s="20"/>
      <c r="AO75" s="16"/>
      <c r="AP75" s="16"/>
      <c r="AQ75" s="16"/>
      <c r="AR75" s="50"/>
      <c r="AS75" s="16"/>
      <c r="AT75" s="16"/>
      <c r="AU75" s="16"/>
      <c r="AV75" s="50"/>
      <c r="AW75" s="16"/>
      <c r="AX75" s="16"/>
      <c r="AY75" s="16"/>
      <c r="AZ75" s="16"/>
      <c r="BA75" s="16"/>
      <c r="BB75" s="16"/>
      <c r="BC75" s="16"/>
      <c r="BD75" s="16"/>
      <c r="BE75" s="16"/>
    </row>
    <row r="76" spans="1:57" s="26" customFormat="1" ht="88.5" hidden="1" customHeight="1" x14ac:dyDescent="0.25">
      <c r="A76" s="16"/>
      <c r="B76" s="47" t="s">
        <v>70</v>
      </c>
      <c r="C76" s="47" t="s">
        <v>42</v>
      </c>
      <c r="D76" s="7" t="s">
        <v>413</v>
      </c>
      <c r="E76" s="7" t="s">
        <v>610</v>
      </c>
      <c r="F76" s="52" t="str">
        <f t="shared" ref="F76:F83" si="13">IF(E76&lt;&gt;"",HYPERLINK("http://kad.arbitr.ru/Card?number="&amp;IF(MID(E76,SEARCH("/",E76)+1,2)&lt;&gt;"20",MID(E76,1,SEARCH("/",E76))&amp;"20"&amp;MID(E76,SEARCH("/",E76)+1,2),E76),"ссылка"),"")</f>
        <v>ссылка</v>
      </c>
      <c r="G76" s="9">
        <v>7715164923</v>
      </c>
      <c r="H76" s="24" t="s">
        <v>412</v>
      </c>
      <c r="I76" s="24" t="s">
        <v>170</v>
      </c>
      <c r="J76" s="47" t="s">
        <v>18</v>
      </c>
      <c r="K76" s="49">
        <v>44245</v>
      </c>
      <c r="L76" s="47" t="s">
        <v>70</v>
      </c>
      <c r="M76" s="47" t="s">
        <v>20</v>
      </c>
      <c r="N76" s="47" t="s">
        <v>705</v>
      </c>
      <c r="O76" s="18" t="s">
        <v>426</v>
      </c>
      <c r="P76" s="21">
        <v>44333</v>
      </c>
      <c r="Q76" s="20">
        <v>136054.1</v>
      </c>
      <c r="R76" s="18" t="s">
        <v>490</v>
      </c>
      <c r="S76" s="21">
        <v>44466</v>
      </c>
      <c r="T76" s="20">
        <v>502312</v>
      </c>
      <c r="U76" s="21"/>
      <c r="V76" s="16"/>
      <c r="W76" s="16"/>
      <c r="X76" s="20"/>
      <c r="Y76" s="21"/>
      <c r="Z76" s="16"/>
      <c r="AA76" s="16"/>
      <c r="AB76" s="20"/>
      <c r="AC76" s="21"/>
      <c r="AD76" s="16"/>
      <c r="AE76" s="16"/>
      <c r="AF76" s="20"/>
      <c r="AG76" s="21"/>
      <c r="AH76" s="16"/>
      <c r="AI76" s="16"/>
      <c r="AJ76" s="20"/>
      <c r="AK76" s="21"/>
      <c r="AL76" s="16"/>
      <c r="AM76" s="16"/>
      <c r="AN76" s="20"/>
      <c r="AO76" s="16"/>
      <c r="AP76" s="16"/>
      <c r="AQ76" s="16"/>
      <c r="AR76" s="50"/>
      <c r="AS76" s="16"/>
      <c r="AT76" s="16"/>
      <c r="AU76" s="16"/>
      <c r="AV76" s="50"/>
      <c r="AW76" s="16"/>
      <c r="AX76" s="16"/>
      <c r="AY76" s="16"/>
      <c r="AZ76" s="16"/>
      <c r="BA76" s="16"/>
      <c r="BB76" s="16"/>
      <c r="BC76" s="16"/>
      <c r="BD76" s="16"/>
      <c r="BE76" s="16"/>
    </row>
    <row r="77" spans="1:57" s="26" customFormat="1" ht="110.25" hidden="1" x14ac:dyDescent="0.25">
      <c r="A77" s="16"/>
      <c r="B77" s="47" t="s">
        <v>70</v>
      </c>
      <c r="C77" s="47" t="s">
        <v>206</v>
      </c>
      <c r="D77" s="7" t="s">
        <v>415</v>
      </c>
      <c r="E77" s="7" t="s">
        <v>611</v>
      </c>
      <c r="F77" s="52" t="str">
        <f t="shared" si="13"/>
        <v>ссылка</v>
      </c>
      <c r="G77" s="9">
        <v>2309092145</v>
      </c>
      <c r="H77" s="24" t="s">
        <v>414</v>
      </c>
      <c r="I77" s="24" t="s">
        <v>170</v>
      </c>
      <c r="J77" s="47" t="s">
        <v>18</v>
      </c>
      <c r="K77" s="49">
        <v>44096</v>
      </c>
      <c r="L77" s="47" t="s">
        <v>154</v>
      </c>
      <c r="M77" s="47"/>
      <c r="N77" s="47"/>
      <c r="O77" s="18" t="s">
        <v>521</v>
      </c>
      <c r="P77" s="21">
        <v>44337</v>
      </c>
      <c r="Q77" s="20">
        <v>15619.9</v>
      </c>
      <c r="R77" s="18" t="s">
        <v>839</v>
      </c>
      <c r="S77" s="21">
        <v>44523</v>
      </c>
      <c r="T77" s="20">
        <v>18503.7</v>
      </c>
      <c r="U77" s="21"/>
      <c r="V77" s="16"/>
      <c r="W77" s="16"/>
      <c r="X77" s="20"/>
      <c r="Y77" s="21"/>
      <c r="Z77" s="16"/>
      <c r="AA77" s="16"/>
      <c r="AB77" s="20"/>
      <c r="AC77" s="21"/>
      <c r="AD77" s="16"/>
      <c r="AE77" s="16"/>
      <c r="AF77" s="20"/>
      <c r="AG77" s="21"/>
      <c r="AH77" s="16"/>
      <c r="AI77" s="16"/>
      <c r="AJ77" s="20"/>
      <c r="AK77" s="21"/>
      <c r="AL77" s="16"/>
      <c r="AM77" s="16"/>
      <c r="AN77" s="20"/>
      <c r="AO77" s="16"/>
      <c r="AP77" s="16"/>
      <c r="AQ77" s="16"/>
      <c r="AR77" s="50"/>
      <c r="AS77" s="16"/>
      <c r="AT77" s="16"/>
      <c r="AU77" s="16"/>
      <c r="AV77" s="50"/>
      <c r="AW77" s="16"/>
      <c r="AX77" s="16"/>
      <c r="AY77" s="16"/>
      <c r="AZ77" s="16"/>
      <c r="BA77" s="16"/>
      <c r="BB77" s="16"/>
      <c r="BC77" s="16"/>
      <c r="BD77" s="16"/>
      <c r="BE77" s="16"/>
    </row>
    <row r="78" spans="1:57" s="26" customFormat="1" ht="78" hidden="1" customHeight="1" x14ac:dyDescent="0.25">
      <c r="A78" s="16"/>
      <c r="B78" s="47" t="s">
        <v>70</v>
      </c>
      <c r="C78" s="47" t="s">
        <v>206</v>
      </c>
      <c r="D78" s="7" t="s">
        <v>415</v>
      </c>
      <c r="E78" s="7" t="s">
        <v>611</v>
      </c>
      <c r="F78" s="52" t="str">
        <f t="shared" si="13"/>
        <v>ссылка</v>
      </c>
      <c r="G78" s="9">
        <v>2309092145</v>
      </c>
      <c r="H78" s="24" t="s">
        <v>414</v>
      </c>
      <c r="I78" s="24" t="s">
        <v>170</v>
      </c>
      <c r="J78" s="47" t="s">
        <v>18</v>
      </c>
      <c r="K78" s="49">
        <v>44096</v>
      </c>
      <c r="L78" s="47" t="s">
        <v>154</v>
      </c>
      <c r="M78" s="47" t="s">
        <v>21</v>
      </c>
      <c r="N78" s="47"/>
      <c r="O78" s="18" t="s">
        <v>419</v>
      </c>
      <c r="P78" s="21">
        <v>44337</v>
      </c>
      <c r="Q78" s="20">
        <v>1610</v>
      </c>
      <c r="R78" s="18" t="s">
        <v>419</v>
      </c>
      <c r="S78" s="21">
        <v>44440</v>
      </c>
      <c r="T78" s="20">
        <v>511613</v>
      </c>
      <c r="U78" s="21"/>
      <c r="V78" s="16"/>
      <c r="W78" s="16"/>
      <c r="X78" s="20"/>
      <c r="Y78" s="21"/>
      <c r="Z78" s="16"/>
      <c r="AA78" s="16"/>
      <c r="AB78" s="20"/>
      <c r="AC78" s="21"/>
      <c r="AD78" s="16"/>
      <c r="AE78" s="16"/>
      <c r="AF78" s="20"/>
      <c r="AG78" s="21"/>
      <c r="AH78" s="16"/>
      <c r="AI78" s="16"/>
      <c r="AJ78" s="20"/>
      <c r="AK78" s="21"/>
      <c r="AL78" s="16"/>
      <c r="AM78" s="16"/>
      <c r="AN78" s="20"/>
      <c r="AO78" s="16"/>
      <c r="AP78" s="16"/>
      <c r="AQ78" s="16"/>
      <c r="AR78" s="50"/>
      <c r="AS78" s="16"/>
      <c r="AT78" s="16"/>
      <c r="AU78" s="16"/>
      <c r="AV78" s="50"/>
      <c r="AW78" s="16"/>
      <c r="AX78" s="16"/>
      <c r="AY78" s="16"/>
      <c r="AZ78" s="16"/>
      <c r="BA78" s="16"/>
      <c r="BB78" s="16"/>
      <c r="BC78" s="16"/>
      <c r="BD78" s="16"/>
      <c r="BE78" s="16"/>
    </row>
    <row r="79" spans="1:57" s="26" customFormat="1" ht="72" hidden="1" customHeight="1" x14ac:dyDescent="0.25">
      <c r="A79" s="16"/>
      <c r="B79" s="47" t="s">
        <v>70</v>
      </c>
      <c r="C79" s="47" t="s">
        <v>206</v>
      </c>
      <c r="D79" s="7" t="s">
        <v>415</v>
      </c>
      <c r="E79" s="7" t="s">
        <v>611</v>
      </c>
      <c r="F79" s="52" t="str">
        <f>IF(E79&lt;&gt;"",HYPERLINK("http://kad.arbitr.ru/Card?number="&amp;IF(MID(E79,SEARCH("/",E79)+1,2)&lt;&gt;"20",MID(E79,1,SEARCH("/",E79))&amp;"20"&amp;MID(E79,SEARCH("/",E79)+1,2),E79),"ссылка"),"")</f>
        <v>ссылка</v>
      </c>
      <c r="G79" s="9">
        <v>2309092145</v>
      </c>
      <c r="H79" s="24" t="s">
        <v>414</v>
      </c>
      <c r="I79" s="24" t="s">
        <v>170</v>
      </c>
      <c r="J79" s="47" t="s">
        <v>18</v>
      </c>
      <c r="K79" s="49">
        <v>44096</v>
      </c>
      <c r="L79" s="47" t="s">
        <v>154</v>
      </c>
      <c r="M79" s="47" t="s">
        <v>20</v>
      </c>
      <c r="N79" s="47"/>
      <c r="O79" s="18" t="s">
        <v>416</v>
      </c>
      <c r="P79" s="21">
        <v>44337</v>
      </c>
      <c r="Q79" s="20">
        <v>174100.6</v>
      </c>
      <c r="R79" s="18" t="s">
        <v>416</v>
      </c>
      <c r="S79" s="21">
        <v>44440</v>
      </c>
      <c r="T79" s="20">
        <v>0</v>
      </c>
      <c r="U79" s="21"/>
      <c r="V79" s="16"/>
      <c r="W79" s="16"/>
      <c r="X79" s="20"/>
      <c r="Y79" s="21"/>
      <c r="Z79" s="16"/>
      <c r="AA79" s="16"/>
      <c r="AB79" s="20"/>
      <c r="AC79" s="21"/>
      <c r="AD79" s="16"/>
      <c r="AE79" s="16"/>
      <c r="AF79" s="20"/>
      <c r="AG79" s="21"/>
      <c r="AH79" s="16"/>
      <c r="AI79" s="16"/>
      <c r="AJ79" s="20"/>
      <c r="AK79" s="21"/>
      <c r="AL79" s="16"/>
      <c r="AM79" s="16"/>
      <c r="AN79" s="20"/>
      <c r="AO79" s="16"/>
      <c r="AP79" s="16"/>
      <c r="AQ79" s="16"/>
      <c r="AR79" s="50"/>
      <c r="AS79" s="16"/>
      <c r="AT79" s="16"/>
      <c r="AU79" s="16"/>
      <c r="AV79" s="50"/>
      <c r="AW79" s="16"/>
      <c r="AX79" s="16"/>
      <c r="AY79" s="16"/>
      <c r="AZ79" s="16"/>
      <c r="BA79" s="16"/>
      <c r="BB79" s="16"/>
      <c r="BC79" s="16"/>
      <c r="BD79" s="16"/>
      <c r="BE79" s="16"/>
    </row>
    <row r="80" spans="1:57" s="26" customFormat="1" ht="129" hidden="1" customHeight="1" x14ac:dyDescent="0.25">
      <c r="A80" s="16"/>
      <c r="B80" s="47" t="s">
        <v>70</v>
      </c>
      <c r="C80" s="47" t="s">
        <v>206</v>
      </c>
      <c r="D80" s="7" t="s">
        <v>415</v>
      </c>
      <c r="E80" s="7" t="s">
        <v>611</v>
      </c>
      <c r="F80" s="52" t="str">
        <f t="shared" si="13"/>
        <v>ссылка</v>
      </c>
      <c r="G80" s="9">
        <v>2309092145</v>
      </c>
      <c r="H80" s="24" t="s">
        <v>414</v>
      </c>
      <c r="I80" s="24" t="s">
        <v>170</v>
      </c>
      <c r="J80" s="47" t="s">
        <v>18</v>
      </c>
      <c r="K80" s="49">
        <v>44096</v>
      </c>
      <c r="L80" s="47" t="s">
        <v>154</v>
      </c>
      <c r="M80" s="47" t="s">
        <v>20</v>
      </c>
      <c r="N80" s="47"/>
      <c r="O80" s="18" t="s">
        <v>420</v>
      </c>
      <c r="P80" s="21">
        <v>44337</v>
      </c>
      <c r="Q80" s="20">
        <v>280519.7</v>
      </c>
      <c r="R80" s="18" t="s">
        <v>420</v>
      </c>
      <c r="S80" s="21">
        <v>44440</v>
      </c>
      <c r="T80" s="20">
        <v>0</v>
      </c>
      <c r="U80" s="21"/>
      <c r="V80" s="16"/>
      <c r="W80" s="16"/>
      <c r="X80" s="20"/>
      <c r="Y80" s="21"/>
      <c r="Z80" s="16"/>
      <c r="AA80" s="16"/>
      <c r="AB80" s="20"/>
      <c r="AC80" s="21"/>
      <c r="AD80" s="16"/>
      <c r="AE80" s="16"/>
      <c r="AF80" s="20"/>
      <c r="AG80" s="21"/>
      <c r="AH80" s="16"/>
      <c r="AI80" s="16"/>
      <c r="AJ80" s="20"/>
      <c r="AK80" s="21"/>
      <c r="AL80" s="16"/>
      <c r="AM80" s="16"/>
      <c r="AN80" s="20"/>
      <c r="AO80" s="16"/>
      <c r="AP80" s="16"/>
      <c r="AQ80" s="16"/>
      <c r="AR80" s="50"/>
      <c r="AS80" s="16"/>
      <c r="AT80" s="16"/>
      <c r="AU80" s="16"/>
      <c r="AV80" s="50"/>
      <c r="AW80" s="16"/>
      <c r="AX80" s="16"/>
      <c r="AY80" s="16"/>
      <c r="AZ80" s="16"/>
      <c r="BA80" s="16"/>
      <c r="BB80" s="16"/>
      <c r="BC80" s="16"/>
      <c r="BD80" s="16"/>
      <c r="BE80" s="16"/>
    </row>
    <row r="81" spans="1:57" s="26" customFormat="1" ht="63" hidden="1" x14ac:dyDescent="0.25">
      <c r="A81" s="16"/>
      <c r="B81" s="47" t="s">
        <v>70</v>
      </c>
      <c r="C81" s="47" t="s">
        <v>206</v>
      </c>
      <c r="D81" s="7" t="s">
        <v>415</v>
      </c>
      <c r="E81" s="7" t="s">
        <v>611</v>
      </c>
      <c r="F81" s="52" t="str">
        <f>IF(E81&lt;&gt;"",HYPERLINK("http://kad.arbitr.ru/Card?number="&amp;IF(MID(E81,SEARCH("/",E81)+1,2)&lt;&gt;"20",MID(E81,1,SEARCH("/",E81))&amp;"20"&amp;MID(E81,SEARCH("/",E81)+1,2),E81),"ссылка"),"")</f>
        <v>ссылка</v>
      </c>
      <c r="G81" s="9">
        <v>2309092145</v>
      </c>
      <c r="H81" s="24" t="s">
        <v>414</v>
      </c>
      <c r="I81" s="24" t="s">
        <v>170</v>
      </c>
      <c r="J81" s="47" t="s">
        <v>18</v>
      </c>
      <c r="K81" s="49">
        <v>44096</v>
      </c>
      <c r="L81" s="47" t="s">
        <v>154</v>
      </c>
      <c r="M81" s="47" t="s">
        <v>20</v>
      </c>
      <c r="N81" s="47"/>
      <c r="O81" s="18" t="s">
        <v>417</v>
      </c>
      <c r="P81" s="21">
        <v>44337</v>
      </c>
      <c r="Q81" s="20">
        <v>3218.2</v>
      </c>
      <c r="R81" s="18" t="s">
        <v>417</v>
      </c>
      <c r="S81" s="21">
        <v>44440</v>
      </c>
      <c r="T81" s="20">
        <v>0</v>
      </c>
      <c r="U81" s="21"/>
      <c r="V81" s="16"/>
      <c r="W81" s="16"/>
      <c r="X81" s="20"/>
      <c r="Y81" s="21"/>
      <c r="Z81" s="16"/>
      <c r="AA81" s="16"/>
      <c r="AB81" s="20"/>
      <c r="AC81" s="21"/>
      <c r="AD81" s="16"/>
      <c r="AE81" s="16"/>
      <c r="AF81" s="20"/>
      <c r="AG81" s="21"/>
      <c r="AH81" s="16"/>
      <c r="AI81" s="16"/>
      <c r="AJ81" s="20"/>
      <c r="AK81" s="21"/>
      <c r="AL81" s="16"/>
      <c r="AM81" s="16"/>
      <c r="AN81" s="20"/>
      <c r="AO81" s="16"/>
      <c r="AP81" s="16"/>
      <c r="AQ81" s="16"/>
      <c r="AR81" s="50"/>
      <c r="AS81" s="16"/>
      <c r="AT81" s="16"/>
      <c r="AU81" s="16"/>
      <c r="AV81" s="50"/>
      <c r="AW81" s="16"/>
      <c r="AX81" s="16"/>
      <c r="AY81" s="16"/>
      <c r="AZ81" s="16"/>
      <c r="BA81" s="16"/>
      <c r="BB81" s="16"/>
      <c r="BC81" s="16"/>
      <c r="BD81" s="16"/>
      <c r="BE81" s="16"/>
    </row>
    <row r="82" spans="1:57" s="26" customFormat="1" ht="63" hidden="1" x14ac:dyDescent="0.25">
      <c r="A82" s="16"/>
      <c r="B82" s="47" t="s">
        <v>70</v>
      </c>
      <c r="C82" s="47" t="s">
        <v>206</v>
      </c>
      <c r="D82" s="7" t="s">
        <v>415</v>
      </c>
      <c r="E82" s="7" t="s">
        <v>611</v>
      </c>
      <c r="F82" s="52" t="str">
        <f>IF(E82&lt;&gt;"",HYPERLINK("http://kad.arbitr.ru/Card?number="&amp;IF(MID(E82,SEARCH("/",E82)+1,2)&lt;&gt;"20",MID(E82,1,SEARCH("/",E82))&amp;"20"&amp;MID(E82,SEARCH("/",E82)+1,2),E82),"ссылка"),"")</f>
        <v>ссылка</v>
      </c>
      <c r="G82" s="9">
        <v>2309092145</v>
      </c>
      <c r="H82" s="24" t="s">
        <v>414</v>
      </c>
      <c r="I82" s="24" t="s">
        <v>170</v>
      </c>
      <c r="J82" s="47" t="s">
        <v>18</v>
      </c>
      <c r="K82" s="49">
        <v>44096</v>
      </c>
      <c r="L82" s="47" t="s">
        <v>154</v>
      </c>
      <c r="M82" s="47" t="s">
        <v>20</v>
      </c>
      <c r="N82" s="47"/>
      <c r="O82" s="18" t="s">
        <v>418</v>
      </c>
      <c r="P82" s="21">
        <v>44337</v>
      </c>
      <c r="Q82" s="20">
        <v>0</v>
      </c>
      <c r="R82" s="18" t="s">
        <v>418</v>
      </c>
      <c r="S82" s="21">
        <v>44440</v>
      </c>
      <c r="T82" s="20">
        <v>0</v>
      </c>
      <c r="U82" s="21"/>
      <c r="V82" s="16"/>
      <c r="W82" s="16"/>
      <c r="X82" s="20"/>
      <c r="Y82" s="21"/>
      <c r="Z82" s="16"/>
      <c r="AA82" s="16"/>
      <c r="AB82" s="20"/>
      <c r="AC82" s="21"/>
      <c r="AD82" s="16"/>
      <c r="AE82" s="16"/>
      <c r="AF82" s="20"/>
      <c r="AG82" s="21"/>
      <c r="AH82" s="16"/>
      <c r="AI82" s="16"/>
      <c r="AJ82" s="20"/>
      <c r="AK82" s="21"/>
      <c r="AL82" s="16"/>
      <c r="AM82" s="16"/>
      <c r="AN82" s="20"/>
      <c r="AO82" s="16"/>
      <c r="AP82" s="16"/>
      <c r="AQ82" s="16"/>
      <c r="AR82" s="50"/>
      <c r="AS82" s="16"/>
      <c r="AT82" s="16"/>
      <c r="AU82" s="16"/>
      <c r="AV82" s="50"/>
      <c r="AW82" s="16"/>
      <c r="AX82" s="16"/>
      <c r="AY82" s="16"/>
      <c r="AZ82" s="16"/>
      <c r="BA82" s="16"/>
      <c r="BB82" s="16"/>
      <c r="BC82" s="16"/>
      <c r="BD82" s="16"/>
      <c r="BE82" s="16"/>
    </row>
    <row r="83" spans="1:57" s="26" customFormat="1" ht="189" hidden="1" x14ac:dyDescent="0.25">
      <c r="A83" s="16"/>
      <c r="B83" s="47" t="s">
        <v>70</v>
      </c>
      <c r="C83" s="47" t="s">
        <v>206</v>
      </c>
      <c r="D83" s="7" t="s">
        <v>415</v>
      </c>
      <c r="E83" s="7" t="s">
        <v>611</v>
      </c>
      <c r="F83" s="52" t="str">
        <f t="shared" si="13"/>
        <v>ссылка</v>
      </c>
      <c r="G83" s="9">
        <v>2309092145</v>
      </c>
      <c r="H83" s="24" t="s">
        <v>414</v>
      </c>
      <c r="I83" s="24" t="s">
        <v>170</v>
      </c>
      <c r="J83" s="47" t="s">
        <v>18</v>
      </c>
      <c r="K83" s="49">
        <v>44096</v>
      </c>
      <c r="L83" s="47" t="s">
        <v>70</v>
      </c>
      <c r="M83" s="47" t="s">
        <v>20</v>
      </c>
      <c r="N83" s="47"/>
      <c r="O83" s="18" t="s">
        <v>840</v>
      </c>
      <c r="P83" s="21">
        <v>44337</v>
      </c>
      <c r="Q83" s="20">
        <v>2517.8000000000002</v>
      </c>
      <c r="R83" s="18" t="s">
        <v>421</v>
      </c>
      <c r="S83" s="21">
        <v>44523</v>
      </c>
      <c r="T83" s="20">
        <v>4109</v>
      </c>
      <c r="U83" s="21"/>
      <c r="V83" s="16"/>
      <c r="W83" s="16"/>
      <c r="X83" s="20"/>
      <c r="Y83" s="21"/>
      <c r="Z83" s="16"/>
      <c r="AA83" s="16"/>
      <c r="AB83" s="20"/>
      <c r="AC83" s="21"/>
      <c r="AD83" s="16"/>
      <c r="AE83" s="16"/>
      <c r="AF83" s="20"/>
      <c r="AG83" s="21"/>
      <c r="AH83" s="16"/>
      <c r="AI83" s="16"/>
      <c r="AJ83" s="20"/>
      <c r="AK83" s="21"/>
      <c r="AL83" s="16"/>
      <c r="AM83" s="16"/>
      <c r="AN83" s="20"/>
      <c r="AO83" s="16"/>
      <c r="AP83" s="16"/>
      <c r="AQ83" s="16"/>
      <c r="AR83" s="50"/>
      <c r="AS83" s="16"/>
      <c r="AT83" s="16"/>
      <c r="AU83" s="16"/>
      <c r="AV83" s="50"/>
      <c r="AW83" s="16"/>
      <c r="AX83" s="16"/>
      <c r="AY83" s="16"/>
      <c r="AZ83" s="16"/>
      <c r="BA83" s="16"/>
      <c r="BB83" s="16"/>
      <c r="BC83" s="16"/>
      <c r="BD83" s="16"/>
      <c r="BE83" s="16"/>
    </row>
    <row r="84" spans="1:57" s="26" customFormat="1" ht="78.75" hidden="1" x14ac:dyDescent="0.25">
      <c r="A84" s="16"/>
      <c r="B84" s="47" t="s">
        <v>70</v>
      </c>
      <c r="C84" s="47" t="s">
        <v>158</v>
      </c>
      <c r="D84" s="7" t="s">
        <v>447</v>
      </c>
      <c r="E84" s="7" t="s">
        <v>613</v>
      </c>
      <c r="F84" s="52" t="str">
        <f t="shared" ref="F84" si="14">IF(E84&lt;&gt;"",HYPERLINK("http://kad.arbitr.ru/Card?number="&amp;IF(MID(E84,SEARCH("/",E84)+1,2)&lt;&gt;"20",MID(E84,1,SEARCH("/",E84))&amp;"20"&amp;MID(E84,SEARCH("/",E84)+1,2),E84),"ссылка"),"")</f>
        <v>ссылка</v>
      </c>
      <c r="G84" s="9">
        <v>230802377944</v>
      </c>
      <c r="H84" s="24" t="s">
        <v>446</v>
      </c>
      <c r="I84" s="24" t="s">
        <v>170</v>
      </c>
      <c r="J84" s="47" t="s">
        <v>110</v>
      </c>
      <c r="K84" s="49">
        <v>44291</v>
      </c>
      <c r="L84" s="47" t="s">
        <v>81</v>
      </c>
      <c r="M84" s="47" t="s">
        <v>82</v>
      </c>
      <c r="N84" s="47"/>
      <c r="O84" s="18" t="s">
        <v>448</v>
      </c>
      <c r="P84" s="21"/>
      <c r="Q84" s="20"/>
      <c r="R84" s="18" t="s">
        <v>449</v>
      </c>
      <c r="S84" s="21">
        <v>44391</v>
      </c>
      <c r="T84" s="20">
        <v>60000</v>
      </c>
      <c r="U84" s="21"/>
      <c r="V84" s="16"/>
      <c r="W84" s="16"/>
      <c r="X84" s="20"/>
      <c r="Y84" s="21"/>
      <c r="Z84" s="16"/>
      <c r="AA84" s="16"/>
      <c r="AB84" s="20"/>
      <c r="AC84" s="21"/>
      <c r="AD84" s="16"/>
      <c r="AE84" s="16"/>
      <c r="AF84" s="20"/>
      <c r="AG84" s="21"/>
      <c r="AH84" s="16"/>
      <c r="AI84" s="16"/>
      <c r="AJ84" s="20"/>
      <c r="AK84" s="21"/>
      <c r="AL84" s="16"/>
      <c r="AM84" s="16"/>
      <c r="AN84" s="20"/>
      <c r="AO84" s="16"/>
      <c r="AP84" s="16"/>
      <c r="AQ84" s="16"/>
      <c r="AR84" s="50"/>
      <c r="AS84" s="16"/>
      <c r="AT84" s="16"/>
      <c r="AU84" s="16"/>
      <c r="AV84" s="50"/>
      <c r="AW84" s="16"/>
      <c r="AX84" s="16"/>
      <c r="AY84" s="16"/>
      <c r="AZ84" s="16"/>
      <c r="BA84" s="16"/>
      <c r="BB84" s="16"/>
      <c r="BC84" s="16"/>
      <c r="BD84" s="16"/>
      <c r="BE84" s="16"/>
    </row>
    <row r="85" spans="1:57" s="26" customFormat="1" ht="173.25" hidden="1" x14ac:dyDescent="0.25">
      <c r="A85" s="16"/>
      <c r="B85" s="47" t="s">
        <v>70</v>
      </c>
      <c r="C85" s="47" t="s">
        <v>60</v>
      </c>
      <c r="D85" s="7" t="s">
        <v>478</v>
      </c>
      <c r="E85" s="7" t="s">
        <v>614</v>
      </c>
      <c r="F85" s="52" t="str">
        <f t="shared" ref="F85" si="15">IF(E85&lt;&gt;"",HYPERLINK("http://kad.arbitr.ru/Card?number="&amp;IF(MID(E85,SEARCH("/",E85)+1,2)&lt;&gt;"20",MID(E85,1,SEARCH("/",E85))&amp;"20"&amp;MID(E85,SEARCH("/",E85)+1,2),E85),"ссылка"),"")</f>
        <v>ссылка</v>
      </c>
      <c r="G85" s="9">
        <v>2309008513</v>
      </c>
      <c r="H85" s="24" t="s">
        <v>477</v>
      </c>
      <c r="I85" s="24" t="s">
        <v>170</v>
      </c>
      <c r="J85" s="47" t="s">
        <v>18</v>
      </c>
      <c r="K85" s="49">
        <v>44272</v>
      </c>
      <c r="L85" s="47" t="s">
        <v>687</v>
      </c>
      <c r="M85" s="47" t="s">
        <v>82</v>
      </c>
      <c r="N85" s="47" t="s">
        <v>707</v>
      </c>
      <c r="O85" s="18" t="s">
        <v>841</v>
      </c>
      <c r="P85" s="21">
        <v>44437</v>
      </c>
      <c r="Q85" s="20">
        <v>31537.3</v>
      </c>
      <c r="R85" s="18"/>
      <c r="S85" s="21"/>
      <c r="T85" s="20"/>
      <c r="U85" s="21"/>
      <c r="V85" s="16"/>
      <c r="W85" s="16"/>
      <c r="X85" s="20"/>
      <c r="Y85" s="21"/>
      <c r="Z85" s="16"/>
      <c r="AA85" s="16"/>
      <c r="AB85" s="20"/>
      <c r="AC85" s="21"/>
      <c r="AD85" s="16"/>
      <c r="AE85" s="16"/>
      <c r="AF85" s="20"/>
      <c r="AG85" s="21"/>
      <c r="AH85" s="16"/>
      <c r="AI85" s="16"/>
      <c r="AJ85" s="20"/>
      <c r="AK85" s="21"/>
      <c r="AL85" s="16"/>
      <c r="AM85" s="16"/>
      <c r="AN85" s="20"/>
      <c r="AO85" s="16"/>
      <c r="AP85" s="16"/>
      <c r="AQ85" s="16"/>
      <c r="AR85" s="50"/>
      <c r="AS85" s="16"/>
      <c r="AT85" s="16"/>
      <c r="AU85" s="16"/>
      <c r="AV85" s="50"/>
      <c r="AW85" s="16"/>
      <c r="AX85" s="16"/>
      <c r="AY85" s="16"/>
      <c r="AZ85" s="16"/>
      <c r="BA85" s="16"/>
      <c r="BB85" s="16"/>
      <c r="BC85" s="16"/>
      <c r="BD85" s="16"/>
      <c r="BE85" s="16"/>
    </row>
    <row r="86" spans="1:57" s="26" customFormat="1" ht="252" x14ac:dyDescent="0.25">
      <c r="A86" s="16"/>
      <c r="B86" s="47" t="s">
        <v>70</v>
      </c>
      <c r="C86" s="47" t="s">
        <v>42</v>
      </c>
      <c r="D86" s="7" t="s">
        <v>497</v>
      </c>
      <c r="E86" s="7" t="s">
        <v>615</v>
      </c>
      <c r="F86" s="52" t="str">
        <f t="shared" ref="F86:F100" si="16">IF(E86&lt;&gt;"",HYPERLINK("http://kad.arbitr.ru/Card?number="&amp;IF(MID(E86,SEARCH("/",E86)+1,2)&lt;&gt;"20",MID(E86,1,SEARCH("/",E86))&amp;"20"&amp;MID(E86,SEARCH("/",E86)+1,2),E86),"ссылка"),"")</f>
        <v>ссылка</v>
      </c>
      <c r="G86" s="9">
        <v>2308024537</v>
      </c>
      <c r="H86" s="24" t="s">
        <v>496</v>
      </c>
      <c r="I86" s="24" t="s">
        <v>170</v>
      </c>
      <c r="J86" s="47" t="s">
        <v>18</v>
      </c>
      <c r="K86" s="49">
        <v>44601</v>
      </c>
      <c r="L86" s="47" t="s">
        <v>101</v>
      </c>
      <c r="M86" s="47" t="s">
        <v>82</v>
      </c>
      <c r="N86" s="47"/>
      <c r="O86" s="18" t="s">
        <v>802</v>
      </c>
      <c r="P86" s="21">
        <v>44496</v>
      </c>
      <c r="Q86" s="20">
        <v>88586.4</v>
      </c>
      <c r="R86" s="18"/>
      <c r="S86" s="21"/>
      <c r="T86" s="20"/>
      <c r="U86" s="21"/>
      <c r="V86" s="16"/>
      <c r="W86" s="16"/>
      <c r="X86" s="20"/>
      <c r="Y86" s="21"/>
      <c r="Z86" s="16"/>
      <c r="AA86" s="16"/>
      <c r="AB86" s="20"/>
      <c r="AC86" s="21"/>
      <c r="AD86" s="16"/>
      <c r="AE86" s="16"/>
      <c r="AF86" s="20"/>
      <c r="AG86" s="21"/>
      <c r="AH86" s="16"/>
      <c r="AI86" s="16"/>
      <c r="AJ86" s="20"/>
      <c r="AK86" s="21"/>
      <c r="AL86" s="16"/>
      <c r="AM86" s="16"/>
      <c r="AN86" s="20"/>
      <c r="AO86" s="16"/>
      <c r="AP86" s="16"/>
      <c r="AQ86" s="16"/>
      <c r="AR86" s="50"/>
      <c r="AS86" s="16"/>
      <c r="AT86" s="16"/>
      <c r="AU86" s="16"/>
      <c r="AV86" s="50"/>
      <c r="AW86" s="16"/>
      <c r="AX86" s="16"/>
      <c r="AY86" s="16"/>
      <c r="AZ86" s="16"/>
      <c r="BA86" s="16"/>
      <c r="BB86" s="16"/>
      <c r="BC86" s="16"/>
      <c r="BD86" s="16"/>
      <c r="BE86" s="16"/>
    </row>
    <row r="87" spans="1:57" s="26" customFormat="1" ht="94.5" hidden="1" x14ac:dyDescent="0.25">
      <c r="A87" s="16"/>
      <c r="B87" s="47" t="s">
        <v>70</v>
      </c>
      <c r="C87" s="47" t="s">
        <v>42</v>
      </c>
      <c r="D87" s="7" t="s">
        <v>497</v>
      </c>
      <c r="E87" s="7" t="s">
        <v>615</v>
      </c>
      <c r="F87" s="52" t="str">
        <f t="shared" si="16"/>
        <v>ссылка</v>
      </c>
      <c r="G87" s="9">
        <v>2308024537</v>
      </c>
      <c r="H87" s="24" t="s">
        <v>496</v>
      </c>
      <c r="I87" s="24" t="s">
        <v>170</v>
      </c>
      <c r="J87" s="47" t="s">
        <v>18</v>
      </c>
      <c r="K87" s="49">
        <v>44601</v>
      </c>
      <c r="L87" s="47" t="s">
        <v>71</v>
      </c>
      <c r="M87" s="47" t="s">
        <v>82</v>
      </c>
      <c r="N87" s="47" t="s">
        <v>736</v>
      </c>
      <c r="O87" s="18" t="s">
        <v>498</v>
      </c>
      <c r="P87" s="21">
        <v>44496</v>
      </c>
      <c r="Q87" s="20">
        <v>4143.3</v>
      </c>
      <c r="R87" s="18"/>
      <c r="S87" s="21"/>
      <c r="T87" s="20"/>
      <c r="U87" s="21"/>
      <c r="V87" s="16"/>
      <c r="W87" s="16"/>
      <c r="X87" s="20"/>
      <c r="Y87" s="21"/>
      <c r="Z87" s="16"/>
      <c r="AA87" s="16"/>
      <c r="AB87" s="20"/>
      <c r="AC87" s="21"/>
      <c r="AD87" s="16"/>
      <c r="AE87" s="16"/>
      <c r="AF87" s="20"/>
      <c r="AG87" s="21"/>
      <c r="AH87" s="16"/>
      <c r="AI87" s="16"/>
      <c r="AJ87" s="20"/>
      <c r="AK87" s="21"/>
      <c r="AL87" s="16"/>
      <c r="AM87" s="16"/>
      <c r="AN87" s="20"/>
      <c r="AO87" s="16"/>
      <c r="AP87" s="16"/>
      <c r="AQ87" s="16"/>
      <c r="AR87" s="50"/>
      <c r="AS87" s="16"/>
      <c r="AT87" s="16"/>
      <c r="AU87" s="16"/>
      <c r="AV87" s="50"/>
      <c r="AW87" s="16"/>
      <c r="AX87" s="16"/>
      <c r="AY87" s="16"/>
      <c r="AZ87" s="16"/>
      <c r="BA87" s="16"/>
      <c r="BB87" s="16"/>
      <c r="BC87" s="16"/>
      <c r="BD87" s="16"/>
      <c r="BE87" s="16"/>
    </row>
    <row r="88" spans="1:57" s="26" customFormat="1" ht="157.5" hidden="1" x14ac:dyDescent="0.25">
      <c r="A88" s="16"/>
      <c r="B88" s="47" t="s">
        <v>70</v>
      </c>
      <c r="C88" s="47" t="s">
        <v>42</v>
      </c>
      <c r="D88" s="7" t="s">
        <v>497</v>
      </c>
      <c r="E88" s="7" t="s">
        <v>615</v>
      </c>
      <c r="F88" s="52" t="str">
        <f t="shared" si="16"/>
        <v>ссылка</v>
      </c>
      <c r="G88" s="9">
        <v>2308024537</v>
      </c>
      <c r="H88" s="24" t="s">
        <v>496</v>
      </c>
      <c r="I88" s="24" t="s">
        <v>170</v>
      </c>
      <c r="J88" s="47" t="s">
        <v>18</v>
      </c>
      <c r="K88" s="49">
        <v>44601</v>
      </c>
      <c r="L88" s="47" t="s">
        <v>65</v>
      </c>
      <c r="M88" s="47" t="s">
        <v>82</v>
      </c>
      <c r="N88" s="47" t="s">
        <v>798</v>
      </c>
      <c r="O88" s="18" t="s">
        <v>801</v>
      </c>
      <c r="P88" s="21">
        <v>44496</v>
      </c>
      <c r="Q88" s="20">
        <v>555.9</v>
      </c>
      <c r="R88" s="18"/>
      <c r="S88" s="21"/>
      <c r="T88" s="20"/>
      <c r="U88" s="21"/>
      <c r="V88" s="16"/>
      <c r="W88" s="16"/>
      <c r="X88" s="20"/>
      <c r="Y88" s="21"/>
      <c r="Z88" s="16"/>
      <c r="AA88" s="16"/>
      <c r="AB88" s="20"/>
      <c r="AC88" s="21"/>
      <c r="AD88" s="16"/>
      <c r="AE88" s="16"/>
      <c r="AF88" s="20"/>
      <c r="AG88" s="21"/>
      <c r="AH88" s="16"/>
      <c r="AI88" s="16"/>
      <c r="AJ88" s="20"/>
      <c r="AK88" s="21"/>
      <c r="AL88" s="16"/>
      <c r="AM88" s="16"/>
      <c r="AN88" s="20"/>
      <c r="AO88" s="16"/>
      <c r="AP88" s="16"/>
      <c r="AQ88" s="16"/>
      <c r="AR88" s="50"/>
      <c r="AS88" s="16"/>
      <c r="AT88" s="16"/>
      <c r="AU88" s="16"/>
      <c r="AV88" s="50"/>
      <c r="AW88" s="16"/>
      <c r="AX88" s="16"/>
      <c r="AY88" s="16"/>
      <c r="AZ88" s="16"/>
      <c r="BA88" s="16"/>
      <c r="BB88" s="16"/>
      <c r="BC88" s="16"/>
      <c r="BD88" s="16"/>
      <c r="BE88" s="16"/>
    </row>
    <row r="89" spans="1:57" s="26" customFormat="1" ht="126" hidden="1" x14ac:dyDescent="0.25">
      <c r="A89" s="16"/>
      <c r="B89" s="47" t="s">
        <v>70</v>
      </c>
      <c r="C89" s="47" t="s">
        <v>42</v>
      </c>
      <c r="D89" s="7" t="s">
        <v>497</v>
      </c>
      <c r="E89" s="7" t="s">
        <v>615</v>
      </c>
      <c r="F89" s="52" t="str">
        <f t="shared" si="16"/>
        <v>ссылка</v>
      </c>
      <c r="G89" s="9">
        <v>2308024537</v>
      </c>
      <c r="H89" s="24" t="s">
        <v>496</v>
      </c>
      <c r="I89" s="24" t="s">
        <v>170</v>
      </c>
      <c r="J89" s="47" t="s">
        <v>18</v>
      </c>
      <c r="K89" s="49">
        <v>44601</v>
      </c>
      <c r="L89" s="47" t="s">
        <v>71</v>
      </c>
      <c r="M89" s="47" t="s">
        <v>82</v>
      </c>
      <c r="N89" s="47" t="s">
        <v>751</v>
      </c>
      <c r="O89" s="18" t="s">
        <v>799</v>
      </c>
      <c r="P89" s="21">
        <v>44496</v>
      </c>
      <c r="Q89" s="20">
        <v>95026.7</v>
      </c>
      <c r="R89" s="18"/>
      <c r="S89" s="21"/>
      <c r="T89" s="20"/>
      <c r="U89" s="21"/>
      <c r="V89" s="16"/>
      <c r="W89" s="16"/>
      <c r="X89" s="20"/>
      <c r="Y89" s="21"/>
      <c r="Z89" s="16"/>
      <c r="AA89" s="16"/>
      <c r="AB89" s="20"/>
      <c r="AC89" s="21"/>
      <c r="AD89" s="16"/>
      <c r="AE89" s="16"/>
      <c r="AF89" s="20"/>
      <c r="AG89" s="21"/>
      <c r="AH89" s="16"/>
      <c r="AI89" s="16"/>
      <c r="AJ89" s="20"/>
      <c r="AK89" s="21"/>
      <c r="AL89" s="16"/>
      <c r="AM89" s="16"/>
      <c r="AN89" s="20"/>
      <c r="AO89" s="16"/>
      <c r="AP89" s="16"/>
      <c r="AQ89" s="16"/>
      <c r="AR89" s="50"/>
      <c r="AS89" s="16"/>
      <c r="AT89" s="16"/>
      <c r="AU89" s="16"/>
      <c r="AV89" s="50"/>
      <c r="AW89" s="16"/>
      <c r="AX89" s="16"/>
      <c r="AY89" s="16"/>
      <c r="AZ89" s="16"/>
      <c r="BA89" s="16"/>
      <c r="BB89" s="16"/>
      <c r="BC89" s="16"/>
      <c r="BD89" s="16"/>
      <c r="BE89" s="16"/>
    </row>
    <row r="90" spans="1:57" s="26" customFormat="1" ht="173.25" hidden="1" x14ac:dyDescent="0.25">
      <c r="A90" s="16"/>
      <c r="B90" s="47" t="s">
        <v>70</v>
      </c>
      <c r="C90" s="47" t="s">
        <v>42</v>
      </c>
      <c r="D90" s="7" t="s">
        <v>497</v>
      </c>
      <c r="E90" s="7" t="s">
        <v>615</v>
      </c>
      <c r="F90" s="52" t="str">
        <f t="shared" si="16"/>
        <v>ссылка</v>
      </c>
      <c r="G90" s="9">
        <v>2308024537</v>
      </c>
      <c r="H90" s="24" t="s">
        <v>496</v>
      </c>
      <c r="I90" s="24" t="s">
        <v>170</v>
      </c>
      <c r="J90" s="47" t="s">
        <v>18</v>
      </c>
      <c r="K90" s="49">
        <v>44601</v>
      </c>
      <c r="L90" s="47" t="s">
        <v>70</v>
      </c>
      <c r="M90" s="47" t="s">
        <v>82</v>
      </c>
      <c r="N90" s="47"/>
      <c r="O90" s="18" t="s">
        <v>501</v>
      </c>
      <c r="P90" s="21">
        <v>44496</v>
      </c>
      <c r="Q90" s="20">
        <v>94094.399999999994</v>
      </c>
      <c r="R90" s="18"/>
      <c r="S90" s="21"/>
      <c r="T90" s="20"/>
      <c r="U90" s="21"/>
      <c r="V90" s="16"/>
      <c r="W90" s="16"/>
      <c r="X90" s="20"/>
      <c r="Y90" s="21"/>
      <c r="Z90" s="16"/>
      <c r="AA90" s="16"/>
      <c r="AB90" s="20"/>
      <c r="AC90" s="21"/>
      <c r="AD90" s="16"/>
      <c r="AE90" s="16"/>
      <c r="AF90" s="20"/>
      <c r="AG90" s="21"/>
      <c r="AH90" s="16"/>
      <c r="AI90" s="16"/>
      <c r="AJ90" s="20"/>
      <c r="AK90" s="21"/>
      <c r="AL90" s="16"/>
      <c r="AM90" s="16"/>
      <c r="AN90" s="20"/>
      <c r="AO90" s="16"/>
      <c r="AP90" s="16"/>
      <c r="AQ90" s="16"/>
      <c r="AR90" s="50"/>
      <c r="AS90" s="16"/>
      <c r="AT90" s="16"/>
      <c r="AU90" s="16"/>
      <c r="AV90" s="50"/>
      <c r="AW90" s="16"/>
      <c r="AX90" s="16"/>
      <c r="AY90" s="16"/>
      <c r="AZ90" s="16"/>
      <c r="BA90" s="16"/>
      <c r="BB90" s="16"/>
      <c r="BC90" s="16"/>
      <c r="BD90" s="16"/>
      <c r="BE90" s="16"/>
    </row>
    <row r="91" spans="1:57" s="26" customFormat="1" ht="94.5" hidden="1" x14ac:dyDescent="0.25">
      <c r="A91" s="16"/>
      <c r="B91" s="47" t="s">
        <v>70</v>
      </c>
      <c r="C91" s="47" t="s">
        <v>42</v>
      </c>
      <c r="D91" s="7" t="s">
        <v>497</v>
      </c>
      <c r="E91" s="7" t="s">
        <v>615</v>
      </c>
      <c r="F91" s="52" t="str">
        <f t="shared" si="16"/>
        <v>ссылка</v>
      </c>
      <c r="G91" s="9">
        <v>2308024537</v>
      </c>
      <c r="H91" s="24" t="s">
        <v>496</v>
      </c>
      <c r="I91" s="24" t="s">
        <v>170</v>
      </c>
      <c r="J91" s="47" t="s">
        <v>18</v>
      </c>
      <c r="K91" s="49">
        <v>44601</v>
      </c>
      <c r="L91" s="47" t="s">
        <v>70</v>
      </c>
      <c r="M91" s="47" t="s">
        <v>82</v>
      </c>
      <c r="N91" s="47"/>
      <c r="O91" s="18" t="s">
        <v>499</v>
      </c>
      <c r="P91" s="21">
        <v>44496</v>
      </c>
      <c r="Q91" s="20">
        <v>31210.2</v>
      </c>
      <c r="R91" s="18"/>
      <c r="S91" s="21"/>
      <c r="T91" s="20"/>
      <c r="U91" s="21"/>
      <c r="V91" s="16"/>
      <c r="W91" s="16"/>
      <c r="X91" s="20"/>
      <c r="Y91" s="21"/>
      <c r="Z91" s="16"/>
      <c r="AA91" s="16"/>
      <c r="AB91" s="20"/>
      <c r="AC91" s="21"/>
      <c r="AD91" s="16"/>
      <c r="AE91" s="16"/>
      <c r="AF91" s="20"/>
      <c r="AG91" s="21"/>
      <c r="AH91" s="16"/>
      <c r="AI91" s="16"/>
      <c r="AJ91" s="20"/>
      <c r="AK91" s="21"/>
      <c r="AL91" s="16"/>
      <c r="AM91" s="16"/>
      <c r="AN91" s="20"/>
      <c r="AO91" s="16"/>
      <c r="AP91" s="16"/>
      <c r="AQ91" s="16"/>
      <c r="AR91" s="50"/>
      <c r="AS91" s="16"/>
      <c r="AT91" s="16"/>
      <c r="AU91" s="16"/>
      <c r="AV91" s="50"/>
      <c r="AW91" s="16"/>
      <c r="AX91" s="16"/>
      <c r="AY91" s="16"/>
      <c r="AZ91" s="16"/>
      <c r="BA91" s="16"/>
      <c r="BB91" s="16"/>
      <c r="BC91" s="16"/>
      <c r="BD91" s="16"/>
      <c r="BE91" s="16"/>
    </row>
    <row r="92" spans="1:57" s="26" customFormat="1" ht="94.5" hidden="1" x14ac:dyDescent="0.25">
      <c r="A92" s="16"/>
      <c r="B92" s="47" t="s">
        <v>70</v>
      </c>
      <c r="C92" s="47" t="s">
        <v>42</v>
      </c>
      <c r="D92" s="7" t="s">
        <v>497</v>
      </c>
      <c r="E92" s="7" t="s">
        <v>615</v>
      </c>
      <c r="F92" s="52" t="str">
        <f t="shared" si="16"/>
        <v>ссылка</v>
      </c>
      <c r="G92" s="9">
        <v>2308024537</v>
      </c>
      <c r="H92" s="24" t="s">
        <v>496</v>
      </c>
      <c r="I92" s="24" t="s">
        <v>170</v>
      </c>
      <c r="J92" s="47" t="s">
        <v>18</v>
      </c>
      <c r="K92" s="49">
        <v>44601</v>
      </c>
      <c r="L92" s="47" t="s">
        <v>94</v>
      </c>
      <c r="M92" s="47" t="s">
        <v>82</v>
      </c>
      <c r="N92" s="47" t="s">
        <v>751</v>
      </c>
      <c r="O92" s="18" t="s">
        <v>803</v>
      </c>
      <c r="P92" s="21">
        <v>44496</v>
      </c>
      <c r="Q92" s="20">
        <v>3988.4</v>
      </c>
      <c r="R92" s="18"/>
      <c r="S92" s="21"/>
      <c r="T92" s="20"/>
      <c r="U92" s="21"/>
      <c r="V92" s="16"/>
      <c r="W92" s="16"/>
      <c r="X92" s="20"/>
      <c r="Y92" s="21"/>
      <c r="Z92" s="16"/>
      <c r="AA92" s="16"/>
      <c r="AB92" s="20"/>
      <c r="AC92" s="21"/>
      <c r="AD92" s="16"/>
      <c r="AE92" s="16"/>
      <c r="AF92" s="20"/>
      <c r="AG92" s="21"/>
      <c r="AH92" s="16"/>
      <c r="AI92" s="16"/>
      <c r="AJ92" s="20"/>
      <c r="AK92" s="21"/>
      <c r="AL92" s="16"/>
      <c r="AM92" s="16"/>
      <c r="AN92" s="20"/>
      <c r="AO92" s="16"/>
      <c r="AP92" s="16"/>
      <c r="AQ92" s="16"/>
      <c r="AR92" s="50"/>
      <c r="AS92" s="16"/>
      <c r="AT92" s="16"/>
      <c r="AU92" s="16"/>
      <c r="AV92" s="50"/>
      <c r="AW92" s="16"/>
      <c r="AX92" s="16"/>
      <c r="AY92" s="16"/>
      <c r="AZ92" s="16"/>
      <c r="BA92" s="16"/>
      <c r="BB92" s="16"/>
      <c r="BC92" s="16"/>
      <c r="BD92" s="16"/>
      <c r="BE92" s="16"/>
    </row>
    <row r="93" spans="1:57" s="17" customFormat="1" ht="63" hidden="1" x14ac:dyDescent="0.25">
      <c r="A93" s="16"/>
      <c r="B93" s="47" t="s">
        <v>70</v>
      </c>
      <c r="C93" s="47" t="s">
        <v>42</v>
      </c>
      <c r="D93" s="7" t="s">
        <v>497</v>
      </c>
      <c r="E93" s="7" t="s">
        <v>615</v>
      </c>
      <c r="F93" s="52" t="str">
        <f t="shared" si="16"/>
        <v>ссылка</v>
      </c>
      <c r="G93" s="9">
        <v>2308024537</v>
      </c>
      <c r="H93" s="24" t="s">
        <v>496</v>
      </c>
      <c r="I93" s="24" t="s">
        <v>170</v>
      </c>
      <c r="J93" s="47" t="s">
        <v>18</v>
      </c>
      <c r="K93" s="49">
        <v>44601</v>
      </c>
      <c r="L93" s="47" t="s">
        <v>208</v>
      </c>
      <c r="M93" s="47" t="s">
        <v>39</v>
      </c>
      <c r="N93" s="47"/>
      <c r="O93" s="18" t="s">
        <v>500</v>
      </c>
      <c r="P93" s="21">
        <v>44496</v>
      </c>
      <c r="Q93" s="20">
        <v>0</v>
      </c>
      <c r="R93" s="18"/>
      <c r="S93" s="21"/>
      <c r="T93" s="20"/>
      <c r="U93" s="21"/>
      <c r="V93" s="16"/>
      <c r="W93" s="16"/>
      <c r="X93" s="20"/>
      <c r="Y93" s="21"/>
      <c r="Z93" s="16"/>
      <c r="AA93" s="16"/>
      <c r="AB93" s="20"/>
      <c r="AC93" s="21"/>
      <c r="AD93" s="16"/>
      <c r="AE93" s="16"/>
      <c r="AF93" s="20"/>
      <c r="AG93" s="21"/>
      <c r="AH93" s="16"/>
      <c r="AI93" s="16"/>
      <c r="AJ93" s="20"/>
      <c r="AK93" s="21"/>
      <c r="AL93" s="16"/>
      <c r="AM93" s="16"/>
      <c r="AN93" s="20"/>
      <c r="AO93" s="16"/>
      <c r="AP93" s="16"/>
      <c r="AQ93" s="16"/>
      <c r="AR93" s="50"/>
      <c r="AS93" s="16"/>
      <c r="AT93" s="16"/>
      <c r="AU93" s="16"/>
      <c r="AV93" s="50"/>
      <c r="AW93" s="16"/>
      <c r="AX93" s="16"/>
      <c r="AY93" s="16"/>
      <c r="AZ93" s="16"/>
      <c r="BA93" s="16"/>
      <c r="BB93" s="16"/>
      <c r="BC93" s="16"/>
      <c r="BD93" s="16"/>
      <c r="BE93" s="16"/>
    </row>
    <row r="94" spans="1:57" s="17" customFormat="1" ht="63" hidden="1" x14ac:dyDescent="0.25">
      <c r="A94" s="16"/>
      <c r="B94" s="47" t="s">
        <v>70</v>
      </c>
      <c r="C94" s="47" t="s">
        <v>42</v>
      </c>
      <c r="D94" s="7" t="s">
        <v>497</v>
      </c>
      <c r="E94" s="7" t="s">
        <v>615</v>
      </c>
      <c r="F94" s="52" t="str">
        <f t="shared" si="16"/>
        <v>ссылка</v>
      </c>
      <c r="G94" s="9">
        <v>2308024537</v>
      </c>
      <c r="H94" s="24" t="s">
        <v>496</v>
      </c>
      <c r="I94" s="24" t="s">
        <v>170</v>
      </c>
      <c r="J94" s="47" t="s">
        <v>18</v>
      </c>
      <c r="K94" s="49">
        <v>44601</v>
      </c>
      <c r="L94" s="47" t="s">
        <v>208</v>
      </c>
      <c r="M94" s="47" t="s">
        <v>76</v>
      </c>
      <c r="N94" s="47"/>
      <c r="O94" s="18" t="s">
        <v>302</v>
      </c>
      <c r="P94" s="21">
        <v>44649</v>
      </c>
      <c r="Q94" s="20">
        <v>0</v>
      </c>
      <c r="R94" s="18"/>
      <c r="S94" s="21"/>
      <c r="T94" s="20"/>
      <c r="U94" s="21"/>
      <c r="V94" s="16"/>
      <c r="W94" s="16"/>
      <c r="X94" s="20"/>
      <c r="Y94" s="21"/>
      <c r="Z94" s="16"/>
      <c r="AA94" s="16"/>
      <c r="AB94" s="20"/>
      <c r="AC94" s="21"/>
      <c r="AD94" s="16"/>
      <c r="AE94" s="16"/>
      <c r="AF94" s="20"/>
      <c r="AG94" s="21"/>
      <c r="AH94" s="16"/>
      <c r="AI94" s="16"/>
      <c r="AJ94" s="20"/>
      <c r="AK94" s="21"/>
      <c r="AL94" s="16"/>
      <c r="AM94" s="16"/>
      <c r="AN94" s="20"/>
      <c r="AO94" s="16"/>
      <c r="AP94" s="16"/>
      <c r="AQ94" s="16"/>
      <c r="AR94" s="50"/>
      <c r="AS94" s="16"/>
      <c r="AT94" s="16"/>
      <c r="AU94" s="16"/>
      <c r="AV94" s="50"/>
      <c r="AW94" s="16"/>
      <c r="AX94" s="16"/>
      <c r="AY94" s="16"/>
      <c r="AZ94" s="16"/>
      <c r="BA94" s="16"/>
      <c r="BB94" s="16"/>
      <c r="BC94" s="16"/>
      <c r="BD94" s="16"/>
      <c r="BE94" s="16"/>
    </row>
    <row r="95" spans="1:57" s="17" customFormat="1" ht="63" hidden="1" x14ac:dyDescent="0.25">
      <c r="A95" s="16"/>
      <c r="B95" s="47" t="s">
        <v>70</v>
      </c>
      <c r="C95" s="47" t="s">
        <v>42</v>
      </c>
      <c r="D95" s="7" t="s">
        <v>497</v>
      </c>
      <c r="E95" s="7" t="s">
        <v>615</v>
      </c>
      <c r="F95" s="52" t="str">
        <f t="shared" ref="F95" si="17">IF(E95&lt;&gt;"",HYPERLINK("http://kad.arbitr.ru/Card?number="&amp;IF(MID(E95,SEARCH("/",E95)+1,2)&lt;&gt;"20",MID(E95,1,SEARCH("/",E95))&amp;"20"&amp;MID(E95,SEARCH("/",E95)+1,2),E95),"ссылка"),"")</f>
        <v>ссылка</v>
      </c>
      <c r="G95" s="9">
        <v>2308024537</v>
      </c>
      <c r="H95" s="24" t="s">
        <v>496</v>
      </c>
      <c r="I95" s="24" t="s">
        <v>170</v>
      </c>
      <c r="J95" s="47" t="s">
        <v>18</v>
      </c>
      <c r="K95" s="49">
        <v>44601</v>
      </c>
      <c r="L95" s="47" t="s">
        <v>208</v>
      </c>
      <c r="M95" s="47" t="s">
        <v>23</v>
      </c>
      <c r="N95" s="47"/>
      <c r="O95" s="18" t="s">
        <v>823</v>
      </c>
      <c r="P95" s="21">
        <v>44685</v>
      </c>
      <c r="Q95" s="20">
        <v>5966</v>
      </c>
      <c r="R95" s="18"/>
      <c r="S95" s="21"/>
      <c r="T95" s="20"/>
      <c r="U95" s="21"/>
      <c r="V95" s="16"/>
      <c r="W95" s="16"/>
      <c r="X95" s="20"/>
      <c r="Y95" s="21"/>
      <c r="Z95" s="16"/>
      <c r="AA95" s="16"/>
      <c r="AB95" s="20"/>
      <c r="AC95" s="21"/>
      <c r="AD95" s="16"/>
      <c r="AE95" s="16"/>
      <c r="AF95" s="20"/>
      <c r="AG95" s="21"/>
      <c r="AH95" s="16"/>
      <c r="AI95" s="16"/>
      <c r="AJ95" s="20"/>
      <c r="AK95" s="21"/>
      <c r="AL95" s="16"/>
      <c r="AM95" s="16"/>
      <c r="AN95" s="20"/>
      <c r="AO95" s="16"/>
      <c r="AP95" s="16"/>
      <c r="AQ95" s="16"/>
      <c r="AR95" s="50"/>
      <c r="AS95" s="16"/>
      <c r="AT95" s="16"/>
      <c r="AU95" s="16"/>
      <c r="AV95" s="50"/>
      <c r="AW95" s="16"/>
      <c r="AX95" s="16"/>
      <c r="AY95" s="16"/>
      <c r="AZ95" s="16"/>
      <c r="BA95" s="16"/>
      <c r="BB95" s="16"/>
      <c r="BC95" s="16"/>
      <c r="BD95" s="16"/>
      <c r="BE95" s="16"/>
    </row>
    <row r="96" spans="1:57" s="26" customFormat="1" ht="63" hidden="1" x14ac:dyDescent="0.25">
      <c r="A96" s="16"/>
      <c r="B96" s="47" t="s">
        <v>70</v>
      </c>
      <c r="C96" s="47" t="s">
        <v>158</v>
      </c>
      <c r="D96" s="7" t="s">
        <v>517</v>
      </c>
      <c r="E96" s="7" t="s">
        <v>616</v>
      </c>
      <c r="F96" s="52" t="str">
        <f t="shared" si="16"/>
        <v>ссылка</v>
      </c>
      <c r="G96" s="9">
        <v>231001833700</v>
      </c>
      <c r="H96" s="24" t="s">
        <v>516</v>
      </c>
      <c r="I96" s="24" t="s">
        <v>170</v>
      </c>
      <c r="J96" s="47" t="s">
        <v>110</v>
      </c>
      <c r="K96" s="49">
        <v>44431</v>
      </c>
      <c r="L96" s="47" t="s">
        <v>70</v>
      </c>
      <c r="M96" s="47" t="s">
        <v>22</v>
      </c>
      <c r="N96" s="47"/>
      <c r="O96" s="18" t="s">
        <v>519</v>
      </c>
      <c r="P96" s="21"/>
      <c r="Q96" s="20"/>
      <c r="R96" s="18" t="s">
        <v>519</v>
      </c>
      <c r="S96" s="21">
        <v>44487</v>
      </c>
      <c r="T96" s="20">
        <v>12250</v>
      </c>
      <c r="U96" s="21">
        <v>44558</v>
      </c>
      <c r="V96" s="16" t="s">
        <v>26</v>
      </c>
      <c r="W96" s="16" t="s">
        <v>347</v>
      </c>
      <c r="X96" s="20">
        <v>1020</v>
      </c>
      <c r="Y96" s="21">
        <v>44607</v>
      </c>
      <c r="Z96" s="16" t="s">
        <v>26</v>
      </c>
      <c r="AA96" s="16" t="s">
        <v>31</v>
      </c>
      <c r="AB96" s="20">
        <v>1917</v>
      </c>
      <c r="AC96" s="21" t="s">
        <v>562</v>
      </c>
      <c r="AD96" s="16" t="s">
        <v>33</v>
      </c>
      <c r="AE96" s="16"/>
      <c r="AF96" s="20"/>
      <c r="AG96" s="21"/>
      <c r="AH96" s="16"/>
      <c r="AI96" s="16"/>
      <c r="AJ96" s="20"/>
      <c r="AK96" s="21"/>
      <c r="AL96" s="16"/>
      <c r="AM96" s="16"/>
      <c r="AN96" s="20"/>
      <c r="AO96" s="16"/>
      <c r="AP96" s="16"/>
      <c r="AQ96" s="16"/>
      <c r="AR96" s="50"/>
      <c r="AS96" s="16"/>
      <c r="AT96" s="16"/>
      <c r="AU96" s="16"/>
      <c r="AV96" s="50"/>
      <c r="AW96" s="16"/>
      <c r="AX96" s="16"/>
      <c r="AY96" s="16"/>
      <c r="AZ96" s="16"/>
      <c r="BA96" s="16"/>
      <c r="BB96" s="16"/>
      <c r="BC96" s="16"/>
      <c r="BD96" s="16"/>
      <c r="BE96" s="16"/>
    </row>
    <row r="97" spans="1:57" s="26" customFormat="1" ht="94.5" hidden="1" x14ac:dyDescent="0.25">
      <c r="A97" s="16"/>
      <c r="B97" s="47" t="s">
        <v>70</v>
      </c>
      <c r="C97" s="47" t="s">
        <v>158</v>
      </c>
      <c r="D97" s="7" t="s">
        <v>517</v>
      </c>
      <c r="E97" s="7" t="s">
        <v>616</v>
      </c>
      <c r="F97" s="52" t="str">
        <f t="shared" si="16"/>
        <v>ссылка</v>
      </c>
      <c r="G97" s="9">
        <v>231001833700</v>
      </c>
      <c r="H97" s="24" t="s">
        <v>516</v>
      </c>
      <c r="I97" s="24" t="s">
        <v>170</v>
      </c>
      <c r="J97" s="47" t="s">
        <v>110</v>
      </c>
      <c r="K97" s="49">
        <v>44431</v>
      </c>
      <c r="L97" s="47" t="s">
        <v>70</v>
      </c>
      <c r="M97" s="47" t="s">
        <v>82</v>
      </c>
      <c r="N97" s="47" t="s">
        <v>751</v>
      </c>
      <c r="O97" s="18" t="s">
        <v>535</v>
      </c>
      <c r="P97" s="21"/>
      <c r="Q97" s="20"/>
      <c r="R97" s="18" t="s">
        <v>535</v>
      </c>
      <c r="S97" s="21">
        <v>44537</v>
      </c>
      <c r="T97" s="20">
        <v>21500</v>
      </c>
      <c r="U97" s="21">
        <v>44607</v>
      </c>
      <c r="V97" s="16" t="s">
        <v>26</v>
      </c>
      <c r="W97" s="16" t="s">
        <v>369</v>
      </c>
      <c r="X97" s="20">
        <v>0</v>
      </c>
      <c r="Y97" s="21">
        <v>44648</v>
      </c>
      <c r="Z97" s="16" t="s">
        <v>26</v>
      </c>
      <c r="AA97" s="16" t="s">
        <v>245</v>
      </c>
      <c r="AB97" s="20">
        <v>0</v>
      </c>
      <c r="AC97" s="21" t="s">
        <v>711</v>
      </c>
      <c r="AD97" s="16" t="s">
        <v>33</v>
      </c>
      <c r="AE97" s="16"/>
      <c r="AF97" s="20"/>
      <c r="AG97" s="21"/>
      <c r="AH97" s="16"/>
      <c r="AI97" s="16"/>
      <c r="AJ97" s="20"/>
      <c r="AK97" s="21"/>
      <c r="AL97" s="16"/>
      <c r="AM97" s="16"/>
      <c r="AN97" s="20"/>
      <c r="AO97" s="16"/>
      <c r="AP97" s="16"/>
      <c r="AQ97" s="16"/>
      <c r="AR97" s="50"/>
      <c r="AS97" s="16"/>
      <c r="AT97" s="16"/>
      <c r="AU97" s="16"/>
      <c r="AV97" s="50"/>
      <c r="AW97" s="16"/>
      <c r="AX97" s="16"/>
      <c r="AY97" s="16"/>
      <c r="AZ97" s="16"/>
      <c r="BA97" s="16"/>
      <c r="BB97" s="16"/>
      <c r="BC97" s="16"/>
      <c r="BD97" s="16"/>
      <c r="BE97" s="16"/>
    </row>
    <row r="98" spans="1:57" s="26" customFormat="1" ht="63" hidden="1" x14ac:dyDescent="0.25">
      <c r="A98" s="16"/>
      <c r="B98" s="47" t="s">
        <v>70</v>
      </c>
      <c r="C98" s="47" t="s">
        <v>158</v>
      </c>
      <c r="D98" s="7" t="s">
        <v>517</v>
      </c>
      <c r="E98" s="7" t="s">
        <v>616</v>
      </c>
      <c r="F98" s="52" t="str">
        <f t="shared" si="16"/>
        <v>ссылка</v>
      </c>
      <c r="G98" s="9">
        <v>231001833700</v>
      </c>
      <c r="H98" s="24" t="s">
        <v>516</v>
      </c>
      <c r="I98" s="24" t="s">
        <v>170</v>
      </c>
      <c r="J98" s="47" t="s">
        <v>110</v>
      </c>
      <c r="K98" s="49">
        <v>44431</v>
      </c>
      <c r="L98" s="47" t="s">
        <v>70</v>
      </c>
      <c r="M98" s="47" t="s">
        <v>82</v>
      </c>
      <c r="N98" s="47" t="s">
        <v>751</v>
      </c>
      <c r="O98" s="18" t="s">
        <v>518</v>
      </c>
      <c r="P98" s="21"/>
      <c r="Q98" s="20"/>
      <c r="R98" s="18" t="s">
        <v>518</v>
      </c>
      <c r="S98" s="21">
        <v>44487</v>
      </c>
      <c r="T98" s="20">
        <v>70000</v>
      </c>
      <c r="U98" s="21">
        <v>44558</v>
      </c>
      <c r="V98" s="16" t="s">
        <v>26</v>
      </c>
      <c r="W98" s="16" t="s">
        <v>245</v>
      </c>
      <c r="X98" s="20">
        <v>0</v>
      </c>
      <c r="Y98" s="21">
        <v>44607</v>
      </c>
      <c r="Z98" s="16" t="s">
        <v>26</v>
      </c>
      <c r="AA98" s="16" t="s">
        <v>245</v>
      </c>
      <c r="AB98" s="20">
        <v>0</v>
      </c>
      <c r="AC98" s="21" t="s">
        <v>796</v>
      </c>
      <c r="AD98" s="16" t="s">
        <v>33</v>
      </c>
      <c r="AE98" s="16"/>
      <c r="AF98" s="20"/>
      <c r="AG98" s="21"/>
      <c r="AH98" s="16"/>
      <c r="AI98" s="16"/>
      <c r="AJ98" s="20"/>
      <c r="AK98" s="21"/>
      <c r="AL98" s="16"/>
      <c r="AM98" s="16"/>
      <c r="AN98" s="20"/>
      <c r="AO98" s="16"/>
      <c r="AP98" s="16"/>
      <c r="AQ98" s="16"/>
      <c r="AR98" s="50"/>
      <c r="AS98" s="16"/>
      <c r="AT98" s="16"/>
      <c r="AU98" s="16"/>
      <c r="AV98" s="50"/>
      <c r="AW98" s="16"/>
      <c r="AX98" s="16"/>
      <c r="AY98" s="16"/>
      <c r="AZ98" s="16"/>
      <c r="BA98" s="16"/>
      <c r="BB98" s="16"/>
      <c r="BC98" s="16"/>
      <c r="BD98" s="16"/>
      <c r="BE98" s="16"/>
    </row>
    <row r="99" spans="1:57" ht="71.25" hidden="1" customHeight="1" x14ac:dyDescent="0.25">
      <c r="A99" s="16"/>
      <c r="B99" s="47" t="s">
        <v>70</v>
      </c>
      <c r="C99" s="47" t="s">
        <v>49</v>
      </c>
      <c r="D99" s="7" t="s">
        <v>528</v>
      </c>
      <c r="E99" s="7" t="s">
        <v>617</v>
      </c>
      <c r="F99" s="52" t="str">
        <f t="shared" si="16"/>
        <v>ссылка</v>
      </c>
      <c r="G99" s="9">
        <v>2309029841</v>
      </c>
      <c r="H99" s="7" t="s">
        <v>527</v>
      </c>
      <c r="I99" s="13" t="s">
        <v>170</v>
      </c>
      <c r="J99" s="47" t="s">
        <v>18</v>
      </c>
      <c r="K99" s="49">
        <v>44473</v>
      </c>
      <c r="L99" s="47" t="s">
        <v>70</v>
      </c>
      <c r="M99" s="47" t="s">
        <v>20</v>
      </c>
      <c r="N99" s="47"/>
      <c r="O99" s="18" t="s">
        <v>529</v>
      </c>
      <c r="P99" s="21">
        <v>44551</v>
      </c>
      <c r="Q99" s="20">
        <v>0</v>
      </c>
      <c r="R99" s="18" t="s">
        <v>782</v>
      </c>
      <c r="S99" s="21">
        <v>44624</v>
      </c>
      <c r="T99" s="20">
        <v>7214.2</v>
      </c>
      <c r="U99" s="21"/>
      <c r="V99" s="16"/>
      <c r="W99" s="16"/>
      <c r="X99" s="20"/>
      <c r="Y99" s="21"/>
      <c r="Z99" s="16"/>
      <c r="AA99" s="16"/>
      <c r="AB99" s="20"/>
      <c r="AC99" s="21"/>
      <c r="AD99" s="16"/>
      <c r="AE99" s="16"/>
      <c r="AF99" s="20"/>
      <c r="AG99" s="21"/>
      <c r="AH99" s="16"/>
      <c r="AI99" s="16"/>
      <c r="AJ99" s="20"/>
      <c r="AK99" s="21"/>
      <c r="AL99" s="16"/>
      <c r="AM99" s="16"/>
      <c r="AN99" s="20"/>
      <c r="AO99" s="16"/>
      <c r="AP99" s="16"/>
      <c r="AQ99" s="16"/>
      <c r="AR99" s="50"/>
      <c r="AS99" s="16"/>
      <c r="AT99" s="16"/>
      <c r="AU99" s="16"/>
      <c r="AV99" s="50"/>
      <c r="AW99" s="16"/>
      <c r="AX99" s="16"/>
      <c r="AY99" s="16"/>
      <c r="AZ99" s="16"/>
      <c r="BA99" s="16"/>
      <c r="BB99" s="16"/>
      <c r="BC99" s="16"/>
      <c r="BD99" s="16"/>
      <c r="BE99" s="16"/>
    </row>
    <row r="100" spans="1:57" ht="83.25" hidden="1" customHeight="1" x14ac:dyDescent="0.25">
      <c r="A100" s="16"/>
      <c r="B100" s="47" t="s">
        <v>70</v>
      </c>
      <c r="C100" s="47" t="s">
        <v>49</v>
      </c>
      <c r="D100" s="7" t="s">
        <v>528</v>
      </c>
      <c r="E100" s="7" t="s">
        <v>617</v>
      </c>
      <c r="F100" s="52" t="str">
        <f t="shared" si="16"/>
        <v>ссылка</v>
      </c>
      <c r="G100" s="9">
        <v>2309029841</v>
      </c>
      <c r="H100" s="7" t="s">
        <v>527</v>
      </c>
      <c r="I100" s="13" t="s">
        <v>170</v>
      </c>
      <c r="J100" s="47" t="s">
        <v>18</v>
      </c>
      <c r="K100" s="49">
        <v>44473</v>
      </c>
      <c r="L100" s="47" t="s">
        <v>70</v>
      </c>
      <c r="M100" s="47" t="s">
        <v>20</v>
      </c>
      <c r="N100" s="47"/>
      <c r="O100" s="18" t="s">
        <v>530</v>
      </c>
      <c r="P100" s="21">
        <v>44551</v>
      </c>
      <c r="Q100" s="20">
        <v>0</v>
      </c>
      <c r="R100" s="18" t="s">
        <v>783</v>
      </c>
      <c r="S100" s="21">
        <v>44624</v>
      </c>
      <c r="T100" s="20">
        <v>13908.9</v>
      </c>
      <c r="U100" s="21"/>
      <c r="V100" s="16"/>
      <c r="W100" s="16"/>
      <c r="X100" s="20"/>
      <c r="Y100" s="21"/>
      <c r="Z100" s="16"/>
      <c r="AA100" s="16"/>
      <c r="AB100" s="20"/>
      <c r="AC100" s="21"/>
      <c r="AD100" s="16"/>
      <c r="AE100" s="16"/>
      <c r="AF100" s="20"/>
      <c r="AG100" s="21"/>
      <c r="AH100" s="16"/>
      <c r="AI100" s="16"/>
      <c r="AJ100" s="20"/>
      <c r="AK100" s="21"/>
      <c r="AL100" s="16"/>
      <c r="AM100" s="16"/>
      <c r="AN100" s="20"/>
      <c r="AO100" s="16"/>
      <c r="AP100" s="16"/>
      <c r="AQ100" s="16"/>
      <c r="AR100" s="50"/>
      <c r="AS100" s="16"/>
      <c r="AT100" s="16"/>
      <c r="AU100" s="16"/>
      <c r="AV100" s="50"/>
      <c r="AW100" s="16"/>
      <c r="AX100" s="16"/>
      <c r="AY100" s="16"/>
      <c r="AZ100" s="16"/>
      <c r="BA100" s="16"/>
      <c r="BB100" s="16"/>
      <c r="BC100" s="16"/>
      <c r="BD100" s="16"/>
      <c r="BE100" s="16"/>
    </row>
    <row r="101" spans="1:57" ht="88.5" hidden="1" customHeight="1" x14ac:dyDescent="0.25">
      <c r="A101" s="16"/>
      <c r="B101" s="47" t="s">
        <v>70</v>
      </c>
      <c r="C101" s="47" t="s">
        <v>49</v>
      </c>
      <c r="D101" s="7" t="s">
        <v>528</v>
      </c>
      <c r="E101" s="7" t="s">
        <v>617</v>
      </c>
      <c r="F101" s="52" t="str">
        <f t="shared" ref="F101:F117" si="18">IF(E101&lt;&gt;"",HYPERLINK("http://kad.arbitr.ru/Card?number="&amp;IF(MID(E101,SEARCH("/",E101)+1,2)&lt;&gt;"20",MID(E101,1,SEARCH("/",E101))&amp;"20"&amp;MID(E101,SEARCH("/",E101)+1,2),E101),"ссылка"),"")</f>
        <v>ссылка</v>
      </c>
      <c r="G101" s="9">
        <v>2309029841</v>
      </c>
      <c r="H101" s="7" t="s">
        <v>527</v>
      </c>
      <c r="I101" s="13" t="s">
        <v>170</v>
      </c>
      <c r="J101" s="47" t="s">
        <v>18</v>
      </c>
      <c r="K101" s="49">
        <v>44473</v>
      </c>
      <c r="L101" s="47" t="s">
        <v>70</v>
      </c>
      <c r="M101" s="47" t="s">
        <v>20</v>
      </c>
      <c r="N101" s="47"/>
      <c r="O101" s="18" t="s">
        <v>531</v>
      </c>
      <c r="P101" s="21">
        <v>44551</v>
      </c>
      <c r="Q101" s="20">
        <v>0</v>
      </c>
      <c r="R101" s="18"/>
      <c r="S101" s="21"/>
      <c r="T101" s="20"/>
      <c r="U101" s="21"/>
      <c r="V101" s="16"/>
      <c r="W101" s="16"/>
      <c r="X101" s="20"/>
      <c r="Y101" s="21"/>
      <c r="Z101" s="16"/>
      <c r="AA101" s="16"/>
      <c r="AB101" s="20"/>
      <c r="AC101" s="21"/>
      <c r="AD101" s="16"/>
      <c r="AE101" s="16"/>
      <c r="AF101" s="20"/>
      <c r="AG101" s="21"/>
      <c r="AH101" s="16"/>
      <c r="AI101" s="16"/>
      <c r="AJ101" s="20"/>
      <c r="AK101" s="21"/>
      <c r="AL101" s="16"/>
      <c r="AM101" s="16"/>
      <c r="AN101" s="20"/>
      <c r="AO101" s="16"/>
      <c r="AP101" s="16"/>
      <c r="AQ101" s="16"/>
      <c r="AR101" s="50"/>
      <c r="AS101" s="16"/>
      <c r="AT101" s="16"/>
      <c r="AU101" s="16"/>
      <c r="AV101" s="50"/>
      <c r="AW101" s="16"/>
      <c r="AX101" s="16"/>
      <c r="AY101" s="16"/>
      <c r="AZ101" s="16"/>
      <c r="BA101" s="16"/>
      <c r="BB101" s="16"/>
      <c r="BC101" s="16"/>
      <c r="BD101" s="16"/>
      <c r="BE101" s="16"/>
    </row>
    <row r="102" spans="1:57" ht="73.5" hidden="1" customHeight="1" x14ac:dyDescent="0.25">
      <c r="A102" s="16"/>
      <c r="B102" s="47" t="s">
        <v>70</v>
      </c>
      <c r="C102" s="47" t="s">
        <v>49</v>
      </c>
      <c r="D102" s="7" t="s">
        <v>528</v>
      </c>
      <c r="E102" s="7" t="s">
        <v>617</v>
      </c>
      <c r="F102" s="52" t="str">
        <f>IF(E102&lt;&gt;"",HYPERLINK("http://kad.arbitr.ru/Card?number="&amp;IF(MID(E102,SEARCH("/",E102)+1,2)&lt;&gt;"20",MID(E102,1,SEARCH("/",E102))&amp;"20"&amp;MID(E102,SEARCH("/",E102)+1,2),E102),"ссылка"),"")</f>
        <v>ссылка</v>
      </c>
      <c r="G102" s="9">
        <v>2309029841</v>
      </c>
      <c r="H102" s="7" t="s">
        <v>527</v>
      </c>
      <c r="I102" s="13" t="s">
        <v>170</v>
      </c>
      <c r="J102" s="47" t="s">
        <v>18</v>
      </c>
      <c r="K102" s="49">
        <v>44473</v>
      </c>
      <c r="L102" s="47" t="s">
        <v>70</v>
      </c>
      <c r="M102" s="47" t="s">
        <v>21</v>
      </c>
      <c r="N102" s="47"/>
      <c r="O102" s="18" t="s">
        <v>547</v>
      </c>
      <c r="P102" s="21">
        <v>44586</v>
      </c>
      <c r="Q102" s="20">
        <v>0</v>
      </c>
      <c r="R102" s="18"/>
      <c r="S102" s="21"/>
      <c r="T102" s="20"/>
      <c r="U102" s="21"/>
      <c r="V102" s="16"/>
      <c r="W102" s="16"/>
      <c r="X102" s="20"/>
      <c r="Y102" s="21"/>
      <c r="Z102" s="16"/>
      <c r="AA102" s="16"/>
      <c r="AB102" s="20"/>
      <c r="AC102" s="21"/>
      <c r="AD102" s="16"/>
      <c r="AE102" s="16"/>
      <c r="AF102" s="20"/>
      <c r="AG102" s="21"/>
      <c r="AH102" s="16"/>
      <c r="AI102" s="16"/>
      <c r="AJ102" s="20"/>
      <c r="AK102" s="21"/>
      <c r="AL102" s="16"/>
      <c r="AM102" s="16"/>
      <c r="AN102" s="20"/>
      <c r="AO102" s="16"/>
      <c r="AP102" s="16"/>
      <c r="AQ102" s="16"/>
      <c r="AR102" s="50"/>
      <c r="AS102" s="16"/>
      <c r="AT102" s="16"/>
      <c r="AU102" s="16"/>
      <c r="AV102" s="50"/>
      <c r="AW102" s="16"/>
      <c r="AX102" s="16"/>
      <c r="AY102" s="16"/>
      <c r="AZ102" s="16"/>
      <c r="BA102" s="16"/>
      <c r="BB102" s="16"/>
      <c r="BC102" s="16"/>
      <c r="BD102" s="16"/>
      <c r="BE102" s="16"/>
    </row>
    <row r="103" spans="1:57" ht="143.25" hidden="1" customHeight="1" x14ac:dyDescent="0.25">
      <c r="A103" s="16"/>
      <c r="B103" s="47" t="s">
        <v>70</v>
      </c>
      <c r="C103" s="47" t="s">
        <v>49</v>
      </c>
      <c r="D103" s="7" t="s">
        <v>528</v>
      </c>
      <c r="E103" s="7" t="s">
        <v>617</v>
      </c>
      <c r="F103" s="52" t="str">
        <f>IF(E103&lt;&gt;"",HYPERLINK("http://kad.arbitr.ru/Card?number="&amp;IF(MID(E103,SEARCH("/",E103)+1,2)&lt;&gt;"20",MID(E103,1,SEARCH("/",E103))&amp;"20"&amp;MID(E103,SEARCH("/",E103)+1,2),E103),"ссылка"),"")</f>
        <v>ссылка</v>
      </c>
      <c r="G103" s="9">
        <v>2309029841</v>
      </c>
      <c r="H103" s="7" t="s">
        <v>527</v>
      </c>
      <c r="I103" s="13" t="s">
        <v>170</v>
      </c>
      <c r="J103" s="47" t="s">
        <v>18</v>
      </c>
      <c r="K103" s="49">
        <v>44473</v>
      </c>
      <c r="L103" s="47" t="s">
        <v>70</v>
      </c>
      <c r="M103" s="47" t="s">
        <v>82</v>
      </c>
      <c r="N103" s="47"/>
      <c r="O103" s="18" t="s">
        <v>842</v>
      </c>
      <c r="P103" s="21">
        <v>44586</v>
      </c>
      <c r="Q103" s="20">
        <v>0</v>
      </c>
      <c r="R103" s="18" t="s">
        <v>842</v>
      </c>
      <c r="S103" s="21">
        <v>44557</v>
      </c>
      <c r="T103" s="20">
        <v>211390.2</v>
      </c>
      <c r="U103" s="21"/>
      <c r="V103" s="16"/>
      <c r="W103" s="16"/>
      <c r="X103" s="20"/>
      <c r="Y103" s="21"/>
      <c r="Z103" s="16"/>
      <c r="AA103" s="16"/>
      <c r="AB103" s="20"/>
      <c r="AC103" s="21"/>
      <c r="AD103" s="16"/>
      <c r="AE103" s="16"/>
      <c r="AF103" s="20"/>
      <c r="AG103" s="21"/>
      <c r="AH103" s="16"/>
      <c r="AI103" s="16"/>
      <c r="AJ103" s="20"/>
      <c r="AK103" s="21"/>
      <c r="AL103" s="16"/>
      <c r="AM103" s="16"/>
      <c r="AN103" s="20"/>
      <c r="AO103" s="16"/>
      <c r="AP103" s="16"/>
      <c r="AQ103" s="16"/>
      <c r="AR103" s="50"/>
      <c r="AS103" s="16"/>
      <c r="AT103" s="16"/>
      <c r="AU103" s="16"/>
      <c r="AV103" s="50"/>
      <c r="AW103" s="16"/>
      <c r="AX103" s="16"/>
      <c r="AY103" s="16"/>
      <c r="AZ103" s="16"/>
      <c r="BA103" s="16"/>
      <c r="BB103" s="16"/>
      <c r="BC103" s="16"/>
      <c r="BD103" s="16"/>
      <c r="BE103" s="16"/>
    </row>
    <row r="104" spans="1:57" ht="114.75" hidden="1" customHeight="1" x14ac:dyDescent="0.25">
      <c r="A104" s="16"/>
      <c r="B104" s="47" t="s">
        <v>70</v>
      </c>
      <c r="C104" s="47" t="s">
        <v>49</v>
      </c>
      <c r="D104" s="7" t="s">
        <v>528</v>
      </c>
      <c r="E104" s="7" t="s">
        <v>617</v>
      </c>
      <c r="F104" s="52" t="str">
        <f>IF(E104&lt;&gt;"",HYPERLINK("http://kad.arbitr.ru/Card?number="&amp;IF(MID(E104,SEARCH("/",E104)+1,2)&lt;&gt;"20",MID(E104,1,SEARCH("/",E104))&amp;"20"&amp;MID(E104,SEARCH("/",E104)+1,2),E104),"ссылка"),"")</f>
        <v>ссылка</v>
      </c>
      <c r="G104" s="9">
        <v>2309029841</v>
      </c>
      <c r="H104" s="7" t="s">
        <v>527</v>
      </c>
      <c r="I104" s="13" t="s">
        <v>170</v>
      </c>
      <c r="J104" s="47" t="s">
        <v>18</v>
      </c>
      <c r="K104" s="49">
        <v>44473</v>
      </c>
      <c r="L104" s="47" t="s">
        <v>70</v>
      </c>
      <c r="M104" s="47" t="s">
        <v>82</v>
      </c>
      <c r="N104" s="47"/>
      <c r="O104" s="18" t="s">
        <v>790</v>
      </c>
      <c r="P104" s="21">
        <v>44586</v>
      </c>
      <c r="Q104" s="20">
        <v>0</v>
      </c>
      <c r="R104" s="18" t="s">
        <v>790</v>
      </c>
      <c r="S104" s="21">
        <v>44557</v>
      </c>
      <c r="T104" s="20">
        <v>10817.3</v>
      </c>
      <c r="U104" s="21"/>
      <c r="V104" s="16"/>
      <c r="W104" s="16"/>
      <c r="X104" s="20"/>
      <c r="Y104" s="21"/>
      <c r="Z104" s="16"/>
      <c r="AA104" s="16"/>
      <c r="AB104" s="20"/>
      <c r="AC104" s="21"/>
      <c r="AD104" s="16"/>
      <c r="AE104" s="16"/>
      <c r="AF104" s="20"/>
      <c r="AG104" s="21"/>
      <c r="AH104" s="16"/>
      <c r="AI104" s="16"/>
      <c r="AJ104" s="20"/>
      <c r="AK104" s="21"/>
      <c r="AL104" s="16"/>
      <c r="AM104" s="16"/>
      <c r="AN104" s="20"/>
      <c r="AO104" s="16"/>
      <c r="AP104" s="16"/>
      <c r="AQ104" s="16"/>
      <c r="AR104" s="50"/>
      <c r="AS104" s="16"/>
      <c r="AT104" s="16"/>
      <c r="AU104" s="16"/>
      <c r="AV104" s="50"/>
      <c r="AW104" s="16"/>
      <c r="AX104" s="16"/>
      <c r="AY104" s="16"/>
      <c r="AZ104" s="16"/>
      <c r="BA104" s="16"/>
      <c r="BB104" s="16"/>
      <c r="BC104" s="16"/>
      <c r="BD104" s="16"/>
      <c r="BE104" s="16"/>
    </row>
    <row r="105" spans="1:57" ht="132.75" hidden="1" customHeight="1" x14ac:dyDescent="0.25">
      <c r="A105" s="16"/>
      <c r="B105" s="47" t="s">
        <v>70</v>
      </c>
      <c r="C105" s="47" t="s">
        <v>49</v>
      </c>
      <c r="D105" s="7" t="s">
        <v>528</v>
      </c>
      <c r="E105" s="7" t="s">
        <v>617</v>
      </c>
      <c r="F105" s="52" t="str">
        <f>IF(E105&lt;&gt;"",HYPERLINK("http://kad.arbitr.ru/Card?number="&amp;IF(MID(E105,SEARCH("/",E105)+1,2)&lt;&gt;"20",MID(E105,1,SEARCH("/",E105))&amp;"20"&amp;MID(E105,SEARCH("/",E105)+1,2),E105),"ссылка"),"")</f>
        <v>ссылка</v>
      </c>
      <c r="G105" s="9">
        <v>2309029841</v>
      </c>
      <c r="H105" s="7" t="s">
        <v>527</v>
      </c>
      <c r="I105" s="13" t="s">
        <v>170</v>
      </c>
      <c r="J105" s="47" t="s">
        <v>18</v>
      </c>
      <c r="K105" s="49">
        <v>44473</v>
      </c>
      <c r="L105" s="47" t="s">
        <v>70</v>
      </c>
      <c r="M105" s="47" t="s">
        <v>20</v>
      </c>
      <c r="N105" s="47"/>
      <c r="O105" s="18" t="s">
        <v>791</v>
      </c>
      <c r="P105" s="21"/>
      <c r="Q105" s="20"/>
      <c r="R105" s="18" t="s">
        <v>791</v>
      </c>
      <c r="S105" s="21">
        <v>44557</v>
      </c>
      <c r="T105" s="20">
        <v>1714.8</v>
      </c>
      <c r="U105" s="21"/>
      <c r="V105" s="16"/>
      <c r="W105" s="16"/>
      <c r="X105" s="20"/>
      <c r="Y105" s="21"/>
      <c r="Z105" s="16"/>
      <c r="AA105" s="16"/>
      <c r="AB105" s="20"/>
      <c r="AC105" s="21"/>
      <c r="AD105" s="16"/>
      <c r="AE105" s="16"/>
      <c r="AF105" s="20"/>
      <c r="AG105" s="21"/>
      <c r="AH105" s="16"/>
      <c r="AI105" s="16"/>
      <c r="AJ105" s="20"/>
      <c r="AK105" s="21"/>
      <c r="AL105" s="16"/>
      <c r="AM105" s="16"/>
      <c r="AN105" s="20"/>
      <c r="AO105" s="16"/>
      <c r="AP105" s="16"/>
      <c r="AQ105" s="16"/>
      <c r="AR105" s="50"/>
      <c r="AS105" s="16"/>
      <c r="AT105" s="16"/>
      <c r="AU105" s="16"/>
      <c r="AV105" s="50"/>
      <c r="AW105" s="16"/>
      <c r="AX105" s="16"/>
      <c r="AY105" s="16"/>
      <c r="AZ105" s="16"/>
      <c r="BA105" s="16"/>
      <c r="BB105" s="16"/>
      <c r="BC105" s="16"/>
      <c r="BD105" s="16"/>
      <c r="BE105" s="16"/>
    </row>
    <row r="106" spans="1:57" ht="141.75" hidden="1" x14ac:dyDescent="0.25">
      <c r="A106" s="16"/>
      <c r="B106" s="47" t="s">
        <v>70</v>
      </c>
      <c r="C106" s="47" t="s">
        <v>49</v>
      </c>
      <c r="D106" s="7" t="s">
        <v>528</v>
      </c>
      <c r="E106" s="7" t="s">
        <v>617</v>
      </c>
      <c r="F106" s="52" t="str">
        <f t="shared" ref="F106:F109" si="19">IF(E106&lt;&gt;"",HYPERLINK("http://kad.arbitr.ru/Card?number="&amp;IF(MID(E106,SEARCH("/",E106)+1,2)&lt;&gt;"20",MID(E106,1,SEARCH("/",E106))&amp;"20"&amp;MID(E106,SEARCH("/",E106)+1,2),E106),"ссылка"),"")</f>
        <v>ссылка</v>
      </c>
      <c r="G106" s="9">
        <v>2309029841</v>
      </c>
      <c r="H106" s="7" t="s">
        <v>527</v>
      </c>
      <c r="I106" s="13" t="s">
        <v>170</v>
      </c>
      <c r="J106" s="47" t="s">
        <v>18</v>
      </c>
      <c r="K106" s="49">
        <v>44473</v>
      </c>
      <c r="L106" s="47" t="s">
        <v>70</v>
      </c>
      <c r="M106" s="47" t="s">
        <v>20</v>
      </c>
      <c r="N106" s="47"/>
      <c r="O106" s="18" t="s">
        <v>792</v>
      </c>
      <c r="P106" s="21"/>
      <c r="Q106" s="20"/>
      <c r="R106" s="18" t="s">
        <v>792</v>
      </c>
      <c r="S106" s="21">
        <v>44557</v>
      </c>
      <c r="T106" s="20">
        <v>1718.3</v>
      </c>
      <c r="U106" s="21"/>
      <c r="V106" s="16"/>
      <c r="W106" s="16"/>
      <c r="X106" s="20"/>
      <c r="Y106" s="21"/>
      <c r="Z106" s="16"/>
      <c r="AA106" s="16"/>
      <c r="AB106" s="20"/>
      <c r="AC106" s="21"/>
      <c r="AD106" s="16"/>
      <c r="AE106" s="16"/>
      <c r="AF106" s="20"/>
      <c r="AG106" s="21"/>
      <c r="AH106" s="16"/>
      <c r="AI106" s="16"/>
      <c r="AJ106" s="20"/>
      <c r="AK106" s="21"/>
      <c r="AL106" s="16"/>
      <c r="AM106" s="16"/>
      <c r="AN106" s="20"/>
      <c r="AO106" s="16"/>
      <c r="AP106" s="16"/>
      <c r="AQ106" s="16"/>
      <c r="AR106" s="50"/>
      <c r="AS106" s="16"/>
      <c r="AT106" s="16"/>
      <c r="AU106" s="16"/>
      <c r="AV106" s="50"/>
      <c r="AW106" s="16"/>
      <c r="AX106" s="16"/>
      <c r="AY106" s="16"/>
      <c r="AZ106" s="16"/>
      <c r="BA106" s="16"/>
      <c r="BB106" s="16"/>
      <c r="BC106" s="16"/>
      <c r="BD106" s="16"/>
      <c r="BE106" s="16"/>
    </row>
    <row r="107" spans="1:57" ht="132.75" hidden="1" customHeight="1" x14ac:dyDescent="0.25">
      <c r="A107" s="16"/>
      <c r="B107" s="47" t="s">
        <v>70</v>
      </c>
      <c r="C107" s="47" t="s">
        <v>49</v>
      </c>
      <c r="D107" s="7" t="s">
        <v>528</v>
      </c>
      <c r="E107" s="7" t="s">
        <v>617</v>
      </c>
      <c r="F107" s="52" t="str">
        <f t="shared" si="19"/>
        <v>ссылка</v>
      </c>
      <c r="G107" s="9">
        <v>2309029841</v>
      </c>
      <c r="H107" s="7" t="s">
        <v>527</v>
      </c>
      <c r="I107" s="13" t="s">
        <v>170</v>
      </c>
      <c r="J107" s="47" t="s">
        <v>18</v>
      </c>
      <c r="K107" s="49">
        <v>44473</v>
      </c>
      <c r="L107" s="47" t="s">
        <v>70</v>
      </c>
      <c r="M107" s="47" t="s">
        <v>20</v>
      </c>
      <c r="N107" s="47"/>
      <c r="O107" s="18" t="s">
        <v>793</v>
      </c>
      <c r="P107" s="21"/>
      <c r="Q107" s="20"/>
      <c r="R107" s="18" t="s">
        <v>793</v>
      </c>
      <c r="S107" s="21">
        <v>44557</v>
      </c>
      <c r="T107" s="20">
        <v>664</v>
      </c>
      <c r="U107" s="21"/>
      <c r="V107" s="16"/>
      <c r="W107" s="16"/>
      <c r="X107" s="20"/>
      <c r="Y107" s="21"/>
      <c r="Z107" s="16"/>
      <c r="AA107" s="16"/>
      <c r="AB107" s="20"/>
      <c r="AC107" s="21"/>
      <c r="AD107" s="16"/>
      <c r="AE107" s="16"/>
      <c r="AF107" s="20"/>
      <c r="AG107" s="21"/>
      <c r="AH107" s="16"/>
      <c r="AI107" s="16"/>
      <c r="AJ107" s="20"/>
      <c r="AK107" s="21"/>
      <c r="AL107" s="16"/>
      <c r="AM107" s="16"/>
      <c r="AN107" s="20"/>
      <c r="AO107" s="16"/>
      <c r="AP107" s="16"/>
      <c r="AQ107" s="16"/>
      <c r="AR107" s="50"/>
      <c r="AS107" s="16"/>
      <c r="AT107" s="16"/>
      <c r="AU107" s="16"/>
      <c r="AV107" s="50"/>
      <c r="AW107" s="16"/>
      <c r="AX107" s="16"/>
      <c r="AY107" s="16"/>
      <c r="AZ107" s="16"/>
      <c r="BA107" s="16"/>
      <c r="BB107" s="16"/>
      <c r="BC107" s="16"/>
      <c r="BD107" s="16"/>
      <c r="BE107" s="16"/>
    </row>
    <row r="108" spans="1:57" ht="141.75" hidden="1" x14ac:dyDescent="0.25">
      <c r="A108" s="16"/>
      <c r="B108" s="47" t="s">
        <v>70</v>
      </c>
      <c r="C108" s="47" t="s">
        <v>49</v>
      </c>
      <c r="D108" s="7" t="s">
        <v>528</v>
      </c>
      <c r="E108" s="7" t="s">
        <v>617</v>
      </c>
      <c r="F108" s="52" t="str">
        <f t="shared" si="19"/>
        <v>ссылка</v>
      </c>
      <c r="G108" s="9">
        <v>2309029841</v>
      </c>
      <c r="H108" s="7" t="s">
        <v>527</v>
      </c>
      <c r="I108" s="13" t="s">
        <v>170</v>
      </c>
      <c r="J108" s="47" t="s">
        <v>18</v>
      </c>
      <c r="K108" s="49">
        <v>44473</v>
      </c>
      <c r="L108" s="47" t="s">
        <v>70</v>
      </c>
      <c r="M108" s="47" t="s">
        <v>20</v>
      </c>
      <c r="N108" s="47"/>
      <c r="O108" s="18" t="s">
        <v>794</v>
      </c>
      <c r="P108" s="21"/>
      <c r="Q108" s="20"/>
      <c r="R108" s="18" t="s">
        <v>794</v>
      </c>
      <c r="S108" s="21">
        <v>44557</v>
      </c>
      <c r="T108" s="20">
        <v>2842.9</v>
      </c>
      <c r="U108" s="21"/>
      <c r="V108" s="16"/>
      <c r="W108" s="16"/>
      <c r="X108" s="20"/>
      <c r="Y108" s="21"/>
      <c r="Z108" s="16"/>
      <c r="AA108" s="16"/>
      <c r="AB108" s="20"/>
      <c r="AC108" s="21"/>
      <c r="AD108" s="16"/>
      <c r="AE108" s="16"/>
      <c r="AF108" s="20"/>
      <c r="AG108" s="21"/>
      <c r="AH108" s="16"/>
      <c r="AI108" s="16"/>
      <c r="AJ108" s="20"/>
      <c r="AK108" s="21"/>
      <c r="AL108" s="16"/>
      <c r="AM108" s="16"/>
      <c r="AN108" s="20"/>
      <c r="AO108" s="16"/>
      <c r="AP108" s="16"/>
      <c r="AQ108" s="16"/>
      <c r="AR108" s="50"/>
      <c r="AS108" s="16"/>
      <c r="AT108" s="16"/>
      <c r="AU108" s="16"/>
      <c r="AV108" s="50"/>
      <c r="AW108" s="16"/>
      <c r="AX108" s="16"/>
      <c r="AY108" s="16"/>
      <c r="AZ108" s="16"/>
      <c r="BA108" s="16"/>
      <c r="BB108" s="16"/>
      <c r="BC108" s="16"/>
      <c r="BD108" s="16"/>
      <c r="BE108" s="16"/>
    </row>
    <row r="109" spans="1:57" ht="141.75" hidden="1" x14ac:dyDescent="0.25">
      <c r="A109" s="16"/>
      <c r="B109" s="47" t="s">
        <v>70</v>
      </c>
      <c r="C109" s="47" t="s">
        <v>49</v>
      </c>
      <c r="D109" s="7" t="s">
        <v>528</v>
      </c>
      <c r="E109" s="7" t="s">
        <v>617</v>
      </c>
      <c r="F109" s="52" t="str">
        <f t="shared" si="19"/>
        <v>ссылка</v>
      </c>
      <c r="G109" s="9">
        <v>2309029841</v>
      </c>
      <c r="H109" s="7" t="s">
        <v>527</v>
      </c>
      <c r="I109" s="13" t="s">
        <v>170</v>
      </c>
      <c r="J109" s="47" t="s">
        <v>18</v>
      </c>
      <c r="K109" s="49">
        <v>44473</v>
      </c>
      <c r="L109" s="47" t="s">
        <v>70</v>
      </c>
      <c r="M109" s="47" t="s">
        <v>20</v>
      </c>
      <c r="N109" s="47"/>
      <c r="O109" s="18" t="s">
        <v>795</v>
      </c>
      <c r="P109" s="21"/>
      <c r="Q109" s="20"/>
      <c r="R109" s="18" t="s">
        <v>795</v>
      </c>
      <c r="S109" s="21">
        <v>44557</v>
      </c>
      <c r="T109" s="20">
        <v>3628.2</v>
      </c>
      <c r="U109" s="21"/>
      <c r="V109" s="16"/>
      <c r="W109" s="16"/>
      <c r="X109" s="20"/>
      <c r="Y109" s="21"/>
      <c r="Z109" s="16"/>
      <c r="AA109" s="16"/>
      <c r="AB109" s="20"/>
      <c r="AC109" s="21"/>
      <c r="AD109" s="16"/>
      <c r="AE109" s="16"/>
      <c r="AF109" s="20"/>
      <c r="AG109" s="21"/>
      <c r="AH109" s="16"/>
      <c r="AI109" s="16"/>
      <c r="AJ109" s="20"/>
      <c r="AK109" s="21"/>
      <c r="AL109" s="16"/>
      <c r="AM109" s="16"/>
      <c r="AN109" s="20"/>
      <c r="AO109" s="16"/>
      <c r="AP109" s="16"/>
      <c r="AQ109" s="16"/>
      <c r="AR109" s="50"/>
      <c r="AS109" s="16"/>
      <c r="AT109" s="16"/>
      <c r="AU109" s="16"/>
      <c r="AV109" s="50"/>
      <c r="AW109" s="16"/>
      <c r="AX109" s="16"/>
      <c r="AY109" s="16"/>
      <c r="AZ109" s="16"/>
      <c r="BA109" s="16"/>
      <c r="BB109" s="16"/>
      <c r="BC109" s="16"/>
      <c r="BD109" s="16"/>
      <c r="BE109" s="16"/>
    </row>
    <row r="110" spans="1:57" ht="127.5" hidden="1" customHeight="1" x14ac:dyDescent="0.25">
      <c r="A110" s="16"/>
      <c r="B110" s="47" t="s">
        <v>70</v>
      </c>
      <c r="C110" s="47" t="s">
        <v>49</v>
      </c>
      <c r="D110" s="7" t="s">
        <v>528</v>
      </c>
      <c r="E110" s="7" t="s">
        <v>617</v>
      </c>
      <c r="F110" s="52" t="str">
        <f t="shared" si="18"/>
        <v>ссылка</v>
      </c>
      <c r="G110" s="9">
        <v>2309029841</v>
      </c>
      <c r="H110" s="7" t="s">
        <v>527</v>
      </c>
      <c r="I110" s="13" t="s">
        <v>170</v>
      </c>
      <c r="J110" s="47" t="s">
        <v>18</v>
      </c>
      <c r="K110" s="49">
        <v>44473</v>
      </c>
      <c r="L110" s="47" t="s">
        <v>70</v>
      </c>
      <c r="M110" s="47" t="s">
        <v>21</v>
      </c>
      <c r="N110" s="47"/>
      <c r="O110" s="18" t="s">
        <v>665</v>
      </c>
      <c r="P110" s="21">
        <v>44551</v>
      </c>
      <c r="Q110" s="20">
        <v>0</v>
      </c>
      <c r="R110" s="18" t="s">
        <v>665</v>
      </c>
      <c r="S110" s="21">
        <v>44624</v>
      </c>
      <c r="T110" s="20">
        <v>2250.4</v>
      </c>
      <c r="U110" s="21"/>
      <c r="V110" s="16"/>
      <c r="W110" s="16"/>
      <c r="X110" s="20"/>
      <c r="Y110" s="21"/>
      <c r="Z110" s="16"/>
      <c r="AA110" s="16"/>
      <c r="AB110" s="20"/>
      <c r="AC110" s="21"/>
      <c r="AD110" s="16"/>
      <c r="AE110" s="16"/>
      <c r="AF110" s="20"/>
      <c r="AG110" s="21"/>
      <c r="AH110" s="16"/>
      <c r="AI110" s="16"/>
      <c r="AJ110" s="20"/>
      <c r="AK110" s="21"/>
      <c r="AL110" s="16"/>
      <c r="AM110" s="16"/>
      <c r="AN110" s="20"/>
      <c r="AO110" s="16"/>
      <c r="AP110" s="16"/>
      <c r="AQ110" s="16"/>
      <c r="AR110" s="50"/>
      <c r="AS110" s="16"/>
      <c r="AT110" s="16"/>
      <c r="AU110" s="16"/>
      <c r="AV110" s="50"/>
      <c r="AW110" s="16"/>
      <c r="AX110" s="16"/>
      <c r="AY110" s="16"/>
      <c r="AZ110" s="16"/>
      <c r="BA110" s="16"/>
      <c r="BB110" s="16"/>
      <c r="BC110" s="16"/>
      <c r="BD110" s="16"/>
      <c r="BE110" s="16"/>
    </row>
    <row r="111" spans="1:57" ht="126" hidden="1" x14ac:dyDescent="0.25">
      <c r="A111" s="16"/>
      <c r="B111" s="47" t="s">
        <v>70</v>
      </c>
      <c r="C111" s="47" t="s">
        <v>49</v>
      </c>
      <c r="D111" s="7" t="s">
        <v>528</v>
      </c>
      <c r="E111" s="7" t="s">
        <v>617</v>
      </c>
      <c r="F111" s="52" t="str">
        <f t="shared" si="18"/>
        <v>ссылка</v>
      </c>
      <c r="G111" s="9">
        <v>2309029841</v>
      </c>
      <c r="H111" s="7" t="s">
        <v>527</v>
      </c>
      <c r="I111" s="13" t="s">
        <v>170</v>
      </c>
      <c r="J111" s="47" t="s">
        <v>18</v>
      </c>
      <c r="K111" s="49">
        <v>44473</v>
      </c>
      <c r="L111" s="47" t="s">
        <v>70</v>
      </c>
      <c r="M111" s="47" t="s">
        <v>20</v>
      </c>
      <c r="N111" s="47"/>
      <c r="O111" s="18" t="s">
        <v>666</v>
      </c>
      <c r="P111" s="21">
        <v>44551</v>
      </c>
      <c r="Q111" s="20">
        <v>0</v>
      </c>
      <c r="R111" s="18" t="s">
        <v>666</v>
      </c>
      <c r="S111" s="21">
        <v>44624</v>
      </c>
      <c r="T111" s="20">
        <v>13088.3</v>
      </c>
      <c r="U111" s="21"/>
      <c r="V111" s="16"/>
      <c r="W111" s="16"/>
      <c r="X111" s="20"/>
      <c r="Y111" s="21"/>
      <c r="Z111" s="16"/>
      <c r="AA111" s="16"/>
      <c r="AB111" s="20"/>
      <c r="AC111" s="21"/>
      <c r="AD111" s="16"/>
      <c r="AE111" s="16"/>
      <c r="AF111" s="20"/>
      <c r="AG111" s="21"/>
      <c r="AH111" s="16"/>
      <c r="AI111" s="16"/>
      <c r="AJ111" s="20"/>
      <c r="AK111" s="21"/>
      <c r="AL111" s="16"/>
      <c r="AM111" s="16"/>
      <c r="AN111" s="20"/>
      <c r="AO111" s="16"/>
      <c r="AP111" s="16"/>
      <c r="AQ111" s="16"/>
      <c r="AR111" s="50"/>
      <c r="AS111" s="16"/>
      <c r="AT111" s="16"/>
      <c r="AU111" s="16"/>
      <c r="AV111" s="50"/>
      <c r="AW111" s="16"/>
      <c r="AX111" s="16"/>
      <c r="AY111" s="16"/>
      <c r="AZ111" s="16"/>
      <c r="BA111" s="16"/>
      <c r="BB111" s="16"/>
      <c r="BC111" s="16"/>
      <c r="BD111" s="16"/>
      <c r="BE111" s="16"/>
    </row>
    <row r="112" spans="1:57" ht="110.25" hidden="1" x14ac:dyDescent="0.25">
      <c r="A112" s="16"/>
      <c r="B112" s="47" t="s">
        <v>70</v>
      </c>
      <c r="C112" s="47" t="s">
        <v>49</v>
      </c>
      <c r="D112" s="7" t="s">
        <v>528</v>
      </c>
      <c r="E112" s="7" t="s">
        <v>617</v>
      </c>
      <c r="F112" s="52" t="str">
        <f t="shared" si="18"/>
        <v>ссылка</v>
      </c>
      <c r="G112" s="9">
        <v>2309029841</v>
      </c>
      <c r="H112" s="7" t="s">
        <v>527</v>
      </c>
      <c r="I112" s="13" t="s">
        <v>170</v>
      </c>
      <c r="J112" s="47" t="s">
        <v>18</v>
      </c>
      <c r="K112" s="49">
        <v>44473</v>
      </c>
      <c r="L112" s="47" t="s">
        <v>70</v>
      </c>
      <c r="M112" s="47" t="s">
        <v>20</v>
      </c>
      <c r="N112" s="47"/>
      <c r="O112" s="18" t="s">
        <v>667</v>
      </c>
      <c r="P112" s="21">
        <v>44551</v>
      </c>
      <c r="Q112" s="20">
        <v>0</v>
      </c>
      <c r="R112" s="18" t="s">
        <v>667</v>
      </c>
      <c r="S112" s="21">
        <v>44624</v>
      </c>
      <c r="T112" s="20">
        <v>18140.900000000001</v>
      </c>
      <c r="U112" s="21"/>
      <c r="V112" s="16"/>
      <c r="W112" s="16"/>
      <c r="X112" s="20"/>
      <c r="Y112" s="21"/>
      <c r="Z112" s="16"/>
      <c r="AA112" s="16"/>
      <c r="AB112" s="20"/>
      <c r="AC112" s="21"/>
      <c r="AD112" s="16"/>
      <c r="AE112" s="16"/>
      <c r="AF112" s="20"/>
      <c r="AG112" s="21"/>
      <c r="AH112" s="16"/>
      <c r="AI112" s="16"/>
      <c r="AJ112" s="20"/>
      <c r="AK112" s="21"/>
      <c r="AL112" s="16"/>
      <c r="AM112" s="16"/>
      <c r="AN112" s="20"/>
      <c r="AO112" s="16"/>
      <c r="AP112" s="16"/>
      <c r="AQ112" s="16"/>
      <c r="AR112" s="50"/>
      <c r="AS112" s="16"/>
      <c r="AT112" s="16"/>
      <c r="AU112" s="16"/>
      <c r="AV112" s="50"/>
      <c r="AW112" s="16"/>
      <c r="AX112" s="16"/>
      <c r="AY112" s="16"/>
      <c r="AZ112" s="16"/>
      <c r="BA112" s="16"/>
      <c r="BB112" s="16"/>
      <c r="BC112" s="16"/>
      <c r="BD112" s="16"/>
      <c r="BE112" s="16"/>
    </row>
    <row r="113" spans="1:57" ht="110.25" hidden="1" x14ac:dyDescent="0.25">
      <c r="A113" s="16"/>
      <c r="B113" s="47" t="s">
        <v>70</v>
      </c>
      <c r="C113" s="47" t="s">
        <v>49</v>
      </c>
      <c r="D113" s="7" t="s">
        <v>528</v>
      </c>
      <c r="E113" s="7" t="s">
        <v>617</v>
      </c>
      <c r="F113" s="52" t="str">
        <f t="shared" si="18"/>
        <v>ссылка</v>
      </c>
      <c r="G113" s="9">
        <v>2309029841</v>
      </c>
      <c r="H113" s="7" t="s">
        <v>527</v>
      </c>
      <c r="I113" s="13" t="s">
        <v>170</v>
      </c>
      <c r="J113" s="47" t="s">
        <v>18</v>
      </c>
      <c r="K113" s="49">
        <v>44473</v>
      </c>
      <c r="L113" s="47" t="s">
        <v>70</v>
      </c>
      <c r="M113" s="47" t="s">
        <v>20</v>
      </c>
      <c r="N113" s="47"/>
      <c r="O113" s="18" t="s">
        <v>668</v>
      </c>
      <c r="P113" s="21">
        <v>44551</v>
      </c>
      <c r="Q113" s="20">
        <v>0</v>
      </c>
      <c r="R113" s="18" t="s">
        <v>668</v>
      </c>
      <c r="S113" s="21">
        <v>44624</v>
      </c>
      <c r="T113" s="20">
        <v>18666.7</v>
      </c>
      <c r="U113" s="21"/>
      <c r="V113" s="16"/>
      <c r="W113" s="16"/>
      <c r="X113" s="20"/>
      <c r="Y113" s="21"/>
      <c r="Z113" s="16"/>
      <c r="AA113" s="16"/>
      <c r="AB113" s="20"/>
      <c r="AC113" s="21"/>
      <c r="AD113" s="16"/>
      <c r="AE113" s="16"/>
      <c r="AF113" s="20"/>
      <c r="AG113" s="21"/>
      <c r="AH113" s="16"/>
      <c r="AI113" s="16"/>
      <c r="AJ113" s="20"/>
      <c r="AK113" s="21"/>
      <c r="AL113" s="16"/>
      <c r="AM113" s="16"/>
      <c r="AN113" s="20"/>
      <c r="AO113" s="16"/>
      <c r="AP113" s="16"/>
      <c r="AQ113" s="16"/>
      <c r="AR113" s="50"/>
      <c r="AS113" s="16"/>
      <c r="AT113" s="16"/>
      <c r="AU113" s="16"/>
      <c r="AV113" s="50"/>
      <c r="AW113" s="16"/>
      <c r="AX113" s="16"/>
      <c r="AY113" s="16"/>
      <c r="AZ113" s="16"/>
      <c r="BA113" s="16"/>
      <c r="BB113" s="16"/>
      <c r="BC113" s="16"/>
      <c r="BD113" s="16"/>
      <c r="BE113" s="16"/>
    </row>
    <row r="114" spans="1:57" ht="141.75" hidden="1" x14ac:dyDescent="0.25">
      <c r="A114" s="16"/>
      <c r="B114" s="47" t="s">
        <v>70</v>
      </c>
      <c r="C114" s="47" t="s">
        <v>49</v>
      </c>
      <c r="D114" s="7" t="s">
        <v>528</v>
      </c>
      <c r="E114" s="7" t="s">
        <v>617</v>
      </c>
      <c r="F114" s="52" t="str">
        <f t="shared" si="18"/>
        <v>ссылка</v>
      </c>
      <c r="G114" s="9">
        <v>2309029841</v>
      </c>
      <c r="H114" s="7" t="s">
        <v>527</v>
      </c>
      <c r="I114" s="13" t="s">
        <v>170</v>
      </c>
      <c r="J114" s="47" t="s">
        <v>18</v>
      </c>
      <c r="K114" s="49">
        <v>44473</v>
      </c>
      <c r="L114" s="47" t="s">
        <v>70</v>
      </c>
      <c r="M114" s="47" t="s">
        <v>20</v>
      </c>
      <c r="N114" s="47"/>
      <c r="O114" s="18" t="s">
        <v>669</v>
      </c>
      <c r="P114" s="21">
        <v>44551</v>
      </c>
      <c r="Q114" s="20">
        <v>0</v>
      </c>
      <c r="R114" s="18" t="s">
        <v>669</v>
      </c>
      <c r="S114" s="21">
        <v>44624</v>
      </c>
      <c r="T114" s="20">
        <v>25490.2</v>
      </c>
      <c r="U114" s="21"/>
      <c r="V114" s="16"/>
      <c r="W114" s="16"/>
      <c r="X114" s="20"/>
      <c r="Y114" s="21"/>
      <c r="Z114" s="16"/>
      <c r="AA114" s="16"/>
      <c r="AB114" s="20"/>
      <c r="AC114" s="21"/>
      <c r="AD114" s="16"/>
      <c r="AE114" s="16"/>
      <c r="AF114" s="20"/>
      <c r="AG114" s="21"/>
      <c r="AH114" s="16"/>
      <c r="AI114" s="16"/>
      <c r="AJ114" s="20"/>
      <c r="AK114" s="21"/>
      <c r="AL114" s="16"/>
      <c r="AM114" s="16"/>
      <c r="AN114" s="20"/>
      <c r="AO114" s="16"/>
      <c r="AP114" s="16"/>
      <c r="AQ114" s="16"/>
      <c r="AR114" s="50"/>
      <c r="AS114" s="16"/>
      <c r="AT114" s="16"/>
      <c r="AU114" s="16"/>
      <c r="AV114" s="50"/>
      <c r="AW114" s="16"/>
      <c r="AX114" s="16"/>
      <c r="AY114" s="16"/>
      <c r="AZ114" s="16"/>
      <c r="BA114" s="16"/>
      <c r="BB114" s="16"/>
      <c r="BC114" s="16"/>
      <c r="BD114" s="16"/>
      <c r="BE114" s="16"/>
    </row>
    <row r="115" spans="1:57" ht="126" hidden="1" x14ac:dyDescent="0.25">
      <c r="A115" s="16"/>
      <c r="B115" s="47" t="s">
        <v>70</v>
      </c>
      <c r="C115" s="47" t="s">
        <v>49</v>
      </c>
      <c r="D115" s="7" t="s">
        <v>528</v>
      </c>
      <c r="E115" s="7" t="s">
        <v>617</v>
      </c>
      <c r="F115" s="52" t="str">
        <f t="shared" si="18"/>
        <v>ссылка</v>
      </c>
      <c r="G115" s="9">
        <v>2309029841</v>
      </c>
      <c r="H115" s="7" t="s">
        <v>527</v>
      </c>
      <c r="I115" s="13" t="s">
        <v>170</v>
      </c>
      <c r="J115" s="47" t="s">
        <v>18</v>
      </c>
      <c r="K115" s="49">
        <v>44473</v>
      </c>
      <c r="L115" s="47" t="s">
        <v>70</v>
      </c>
      <c r="M115" s="47" t="s">
        <v>20</v>
      </c>
      <c r="N115" s="47"/>
      <c r="O115" s="18" t="s">
        <v>670</v>
      </c>
      <c r="P115" s="21">
        <v>44551</v>
      </c>
      <c r="Q115" s="20">
        <v>0</v>
      </c>
      <c r="R115" s="18" t="s">
        <v>670</v>
      </c>
      <c r="S115" s="21">
        <v>44624</v>
      </c>
      <c r="T115" s="20">
        <v>8217.2000000000007</v>
      </c>
      <c r="U115" s="21"/>
      <c r="V115" s="16"/>
      <c r="W115" s="16"/>
      <c r="X115" s="20"/>
      <c r="Y115" s="21"/>
      <c r="Z115" s="16"/>
      <c r="AA115" s="16"/>
      <c r="AB115" s="20"/>
      <c r="AC115" s="21"/>
      <c r="AD115" s="16"/>
      <c r="AE115" s="16"/>
      <c r="AF115" s="20"/>
      <c r="AG115" s="21"/>
      <c r="AH115" s="16"/>
      <c r="AI115" s="16"/>
      <c r="AJ115" s="20"/>
      <c r="AK115" s="21"/>
      <c r="AL115" s="16"/>
      <c r="AM115" s="16"/>
      <c r="AN115" s="20"/>
      <c r="AO115" s="16"/>
      <c r="AP115" s="16"/>
      <c r="AQ115" s="16"/>
      <c r="AR115" s="50"/>
      <c r="AS115" s="16"/>
      <c r="AT115" s="16"/>
      <c r="AU115" s="16"/>
      <c r="AV115" s="50"/>
      <c r="AW115" s="16"/>
      <c r="AX115" s="16"/>
      <c r="AY115" s="16"/>
      <c r="AZ115" s="16"/>
      <c r="BA115" s="16"/>
      <c r="BB115" s="16"/>
      <c r="BC115" s="16"/>
      <c r="BD115" s="16"/>
      <c r="BE115" s="16"/>
    </row>
    <row r="116" spans="1:57" ht="126" hidden="1" x14ac:dyDescent="0.25">
      <c r="A116" s="16"/>
      <c r="B116" s="47" t="s">
        <v>70</v>
      </c>
      <c r="C116" s="47" t="s">
        <v>49</v>
      </c>
      <c r="D116" s="7" t="s">
        <v>528</v>
      </c>
      <c r="E116" s="7" t="s">
        <v>617</v>
      </c>
      <c r="F116" s="52" t="str">
        <f t="shared" si="18"/>
        <v>ссылка</v>
      </c>
      <c r="G116" s="9">
        <v>2309029841</v>
      </c>
      <c r="H116" s="7" t="s">
        <v>527</v>
      </c>
      <c r="I116" s="13" t="s">
        <v>170</v>
      </c>
      <c r="J116" s="47" t="s">
        <v>18</v>
      </c>
      <c r="K116" s="49">
        <v>44473</v>
      </c>
      <c r="L116" s="47" t="s">
        <v>70</v>
      </c>
      <c r="M116" s="47" t="s">
        <v>20</v>
      </c>
      <c r="N116" s="47"/>
      <c r="O116" s="18" t="s">
        <v>671</v>
      </c>
      <c r="P116" s="21">
        <v>44551</v>
      </c>
      <c r="Q116" s="20">
        <v>0</v>
      </c>
      <c r="R116" s="18" t="s">
        <v>671</v>
      </c>
      <c r="S116" s="21">
        <v>44624</v>
      </c>
      <c r="T116" s="20">
        <v>6156.8</v>
      </c>
      <c r="U116" s="21"/>
      <c r="V116" s="16"/>
      <c r="W116" s="16"/>
      <c r="X116" s="20"/>
      <c r="Y116" s="21"/>
      <c r="Z116" s="16"/>
      <c r="AA116" s="16"/>
      <c r="AB116" s="20"/>
      <c r="AC116" s="21"/>
      <c r="AD116" s="16"/>
      <c r="AE116" s="16"/>
      <c r="AF116" s="20"/>
      <c r="AG116" s="21"/>
      <c r="AH116" s="16"/>
      <c r="AI116" s="16"/>
      <c r="AJ116" s="20"/>
      <c r="AK116" s="21"/>
      <c r="AL116" s="16"/>
      <c r="AM116" s="16"/>
      <c r="AN116" s="20"/>
      <c r="AO116" s="16"/>
      <c r="AP116" s="16"/>
      <c r="AQ116" s="16"/>
      <c r="AR116" s="50"/>
      <c r="AS116" s="16"/>
      <c r="AT116" s="16"/>
      <c r="AU116" s="16"/>
      <c r="AV116" s="50"/>
      <c r="AW116" s="16"/>
      <c r="AX116" s="16"/>
      <c r="AY116" s="16"/>
      <c r="AZ116" s="16"/>
      <c r="BA116" s="16"/>
      <c r="BB116" s="16"/>
      <c r="BC116" s="16"/>
      <c r="BD116" s="16"/>
      <c r="BE116" s="16"/>
    </row>
    <row r="117" spans="1:57" ht="126" hidden="1" x14ac:dyDescent="0.25">
      <c r="A117" s="16"/>
      <c r="B117" s="47" t="s">
        <v>70</v>
      </c>
      <c r="C117" s="47" t="s">
        <v>49</v>
      </c>
      <c r="D117" s="7" t="s">
        <v>528</v>
      </c>
      <c r="E117" s="7" t="s">
        <v>617</v>
      </c>
      <c r="F117" s="52" t="str">
        <f t="shared" si="18"/>
        <v>ссылка</v>
      </c>
      <c r="G117" s="9">
        <v>2309029841</v>
      </c>
      <c r="H117" s="7" t="s">
        <v>527</v>
      </c>
      <c r="I117" s="13" t="s">
        <v>170</v>
      </c>
      <c r="J117" s="47" t="s">
        <v>18</v>
      </c>
      <c r="K117" s="49">
        <v>44473</v>
      </c>
      <c r="L117" s="47" t="s">
        <v>70</v>
      </c>
      <c r="M117" s="47" t="s">
        <v>20</v>
      </c>
      <c r="N117" s="47"/>
      <c r="O117" s="18" t="s">
        <v>672</v>
      </c>
      <c r="P117" s="21">
        <v>44551</v>
      </c>
      <c r="Q117" s="20">
        <v>0</v>
      </c>
      <c r="R117" s="18" t="s">
        <v>672</v>
      </c>
      <c r="S117" s="21">
        <v>44624</v>
      </c>
      <c r="T117" s="20">
        <v>6402.8</v>
      </c>
      <c r="U117" s="21"/>
      <c r="V117" s="16"/>
      <c r="W117" s="16"/>
      <c r="X117" s="20"/>
      <c r="Y117" s="21"/>
      <c r="Z117" s="16"/>
      <c r="AA117" s="16"/>
      <c r="AB117" s="20"/>
      <c r="AC117" s="21"/>
      <c r="AD117" s="16"/>
      <c r="AE117" s="16"/>
      <c r="AF117" s="20"/>
      <c r="AG117" s="21"/>
      <c r="AH117" s="16"/>
      <c r="AI117" s="16"/>
      <c r="AJ117" s="20"/>
      <c r="AK117" s="21"/>
      <c r="AL117" s="16"/>
      <c r="AM117" s="16"/>
      <c r="AN117" s="20"/>
      <c r="AO117" s="16"/>
      <c r="AP117" s="16"/>
      <c r="AQ117" s="16"/>
      <c r="AR117" s="50"/>
      <c r="AS117" s="16"/>
      <c r="AT117" s="16"/>
      <c r="AU117" s="16"/>
      <c r="AV117" s="50"/>
      <c r="AW117" s="16"/>
      <c r="AX117" s="16"/>
      <c r="AY117" s="16"/>
      <c r="AZ117" s="16"/>
      <c r="BA117" s="16"/>
      <c r="BB117" s="16"/>
      <c r="BC117" s="16"/>
      <c r="BD117" s="16"/>
      <c r="BE117" s="16"/>
    </row>
    <row r="118" spans="1:57" ht="160.5" hidden="1" customHeight="1" x14ac:dyDescent="0.25">
      <c r="A118" s="16"/>
      <c r="B118" s="47" t="s">
        <v>70</v>
      </c>
      <c r="C118" s="47" t="s">
        <v>49</v>
      </c>
      <c r="D118" s="7" t="s">
        <v>528</v>
      </c>
      <c r="E118" s="7" t="s">
        <v>617</v>
      </c>
      <c r="F118" s="52" t="str">
        <f>IF(E118&lt;&gt;"",HYPERLINK("http://kad.arbitr.ru/Card?number="&amp;IF(MID(E118,SEARCH("/",E118)+1,2)&lt;&gt;"20",MID(E118,1,SEARCH("/",E118))&amp;"20"&amp;MID(E118,SEARCH("/",E118)+1,2),E118),"ссылка"),"")</f>
        <v>ссылка</v>
      </c>
      <c r="G118" s="9">
        <v>2309029841</v>
      </c>
      <c r="H118" s="7" t="s">
        <v>527</v>
      </c>
      <c r="I118" s="13" t="s">
        <v>170</v>
      </c>
      <c r="J118" s="47" t="s">
        <v>18</v>
      </c>
      <c r="K118" s="49">
        <v>44473</v>
      </c>
      <c r="L118" s="47" t="s">
        <v>70</v>
      </c>
      <c r="M118" s="47" t="s">
        <v>20</v>
      </c>
      <c r="N118" s="47"/>
      <c r="O118" s="18" t="s">
        <v>673</v>
      </c>
      <c r="P118" s="21">
        <v>44551</v>
      </c>
      <c r="Q118" s="20">
        <v>0</v>
      </c>
      <c r="R118" s="18" t="s">
        <v>673</v>
      </c>
      <c r="S118" s="21">
        <v>44624</v>
      </c>
      <c r="T118" s="20">
        <v>28955.7</v>
      </c>
      <c r="U118" s="21"/>
      <c r="V118" s="16"/>
      <c r="W118" s="16"/>
      <c r="X118" s="20"/>
      <c r="Y118" s="21"/>
      <c r="Z118" s="16"/>
      <c r="AA118" s="16"/>
      <c r="AB118" s="20"/>
      <c r="AC118" s="21"/>
      <c r="AD118" s="16"/>
      <c r="AE118" s="16"/>
      <c r="AF118" s="20"/>
      <c r="AG118" s="21"/>
      <c r="AH118" s="16"/>
      <c r="AI118" s="16"/>
      <c r="AJ118" s="20"/>
      <c r="AK118" s="21"/>
      <c r="AL118" s="16"/>
      <c r="AM118" s="16"/>
      <c r="AN118" s="20"/>
      <c r="AO118" s="16"/>
      <c r="AP118" s="16"/>
      <c r="AQ118" s="16"/>
      <c r="AR118" s="50"/>
      <c r="AS118" s="16"/>
      <c r="AT118" s="16"/>
      <c r="AU118" s="16"/>
      <c r="AV118" s="50"/>
      <c r="AW118" s="16"/>
      <c r="AX118" s="16"/>
      <c r="AY118" s="16"/>
      <c r="AZ118" s="16"/>
      <c r="BA118" s="16"/>
      <c r="BB118" s="16"/>
      <c r="BC118" s="16"/>
      <c r="BD118" s="16"/>
      <c r="BE118" s="16"/>
    </row>
    <row r="119" spans="1:57" ht="49.5" hidden="1" customHeight="1" x14ac:dyDescent="0.25">
      <c r="A119" s="16"/>
      <c r="B119" s="47" t="s">
        <v>70</v>
      </c>
      <c r="C119" s="47" t="s">
        <v>49</v>
      </c>
      <c r="D119" s="7" t="s">
        <v>528</v>
      </c>
      <c r="E119" s="7" t="s">
        <v>617</v>
      </c>
      <c r="F119" s="52" t="str">
        <f t="shared" ref="F119" si="20">IF(E119&lt;&gt;"",HYPERLINK("http://kad.arbitr.ru/Card?number="&amp;IF(MID(E119,SEARCH("/",E119)+1,2)&lt;&gt;"20",MID(E119,1,SEARCH("/",E119))&amp;"20"&amp;MID(E119,SEARCH("/",E119)+1,2),E119),"ссылка"),"")</f>
        <v>ссылка</v>
      </c>
      <c r="G119" s="9">
        <v>2309029841</v>
      </c>
      <c r="H119" s="7" t="s">
        <v>527</v>
      </c>
      <c r="I119" s="13" t="s">
        <v>170</v>
      </c>
      <c r="J119" s="47" t="s">
        <v>18</v>
      </c>
      <c r="K119" s="49">
        <v>44473</v>
      </c>
      <c r="L119" s="47" t="s">
        <v>70</v>
      </c>
      <c r="M119" s="47" t="s">
        <v>23</v>
      </c>
      <c r="N119" s="47"/>
      <c r="O119" s="18" t="s">
        <v>532</v>
      </c>
      <c r="P119" s="21">
        <v>44551</v>
      </c>
      <c r="Q119" s="20">
        <v>0</v>
      </c>
      <c r="R119" s="18"/>
      <c r="S119" s="21"/>
      <c r="T119" s="20"/>
      <c r="U119" s="21"/>
      <c r="V119" s="16"/>
      <c r="W119" s="16"/>
      <c r="X119" s="20"/>
      <c r="Y119" s="21"/>
      <c r="Z119" s="16"/>
      <c r="AA119" s="16"/>
      <c r="AB119" s="20"/>
      <c r="AC119" s="21"/>
      <c r="AD119" s="16"/>
      <c r="AE119" s="16"/>
      <c r="AF119" s="20"/>
      <c r="AG119" s="21"/>
      <c r="AH119" s="16"/>
      <c r="AI119" s="16"/>
      <c r="AJ119" s="20"/>
      <c r="AK119" s="21"/>
      <c r="AL119" s="16"/>
      <c r="AM119" s="16"/>
      <c r="AN119" s="20"/>
      <c r="AO119" s="16"/>
      <c r="AP119" s="16"/>
      <c r="AQ119" s="16"/>
      <c r="AR119" s="50"/>
      <c r="AS119" s="16"/>
      <c r="AT119" s="16"/>
      <c r="AU119" s="16"/>
      <c r="AV119" s="50"/>
      <c r="AW119" s="16"/>
      <c r="AX119" s="16"/>
      <c r="AY119" s="16"/>
      <c r="AZ119" s="16"/>
      <c r="BA119" s="16"/>
      <c r="BB119" s="16"/>
      <c r="BC119" s="16"/>
      <c r="BD119" s="16"/>
      <c r="BE119" s="16"/>
    </row>
    <row r="120" spans="1:57" ht="104.25" hidden="1" customHeight="1" x14ac:dyDescent="0.25">
      <c r="A120" s="16"/>
      <c r="B120" s="47" t="s">
        <v>70</v>
      </c>
      <c r="C120" s="47" t="s">
        <v>49</v>
      </c>
      <c r="D120" s="7" t="s">
        <v>528</v>
      </c>
      <c r="E120" s="7" t="s">
        <v>617</v>
      </c>
      <c r="F120" s="52" t="str">
        <f>IF(E120&lt;&gt;"",HYPERLINK("http://kad.arbitr.ru/Card?number="&amp;IF(MID(E120,SEARCH("/",E120)+1,2)&lt;&gt;"20",MID(E120,1,SEARCH("/",E120))&amp;"20"&amp;MID(E120,SEARCH("/",E120)+1,2),E120),"ссылка"),"")</f>
        <v>ссылка</v>
      </c>
      <c r="G120" s="9">
        <v>2309029841</v>
      </c>
      <c r="H120" s="7" t="s">
        <v>527</v>
      </c>
      <c r="I120" s="13" t="s">
        <v>170</v>
      </c>
      <c r="J120" s="47" t="s">
        <v>18</v>
      </c>
      <c r="K120" s="49">
        <v>44473</v>
      </c>
      <c r="L120" s="47" t="s">
        <v>70</v>
      </c>
      <c r="M120" s="47" t="s">
        <v>40</v>
      </c>
      <c r="N120" s="47"/>
      <c r="O120" s="18" t="s">
        <v>784</v>
      </c>
      <c r="P120" s="21"/>
      <c r="Q120" s="20"/>
      <c r="R120" s="18" t="s">
        <v>784</v>
      </c>
      <c r="S120" s="21">
        <v>44648</v>
      </c>
      <c r="T120" s="20">
        <v>4354.3999999999996</v>
      </c>
      <c r="U120" s="21"/>
      <c r="V120" s="16"/>
      <c r="W120" s="16"/>
      <c r="X120" s="20"/>
      <c r="Y120" s="21"/>
      <c r="Z120" s="16"/>
      <c r="AA120" s="16"/>
      <c r="AB120" s="20"/>
      <c r="AC120" s="21"/>
      <c r="AD120" s="16"/>
      <c r="AE120" s="16"/>
      <c r="AF120" s="20"/>
      <c r="AG120" s="21"/>
      <c r="AH120" s="16"/>
      <c r="AI120" s="16"/>
      <c r="AJ120" s="20"/>
      <c r="AK120" s="21"/>
      <c r="AL120" s="16"/>
      <c r="AM120" s="16"/>
      <c r="AN120" s="20"/>
      <c r="AO120" s="16"/>
      <c r="AP120" s="16"/>
      <c r="AQ120" s="16"/>
      <c r="AR120" s="50"/>
      <c r="AS120" s="16"/>
      <c r="AT120" s="16"/>
      <c r="AU120" s="16"/>
      <c r="AV120" s="50"/>
      <c r="AW120" s="16"/>
      <c r="AX120" s="16"/>
      <c r="AY120" s="16"/>
      <c r="AZ120" s="16"/>
      <c r="BA120" s="16"/>
      <c r="BB120" s="16"/>
      <c r="BC120" s="16"/>
      <c r="BD120" s="16"/>
      <c r="BE120" s="16"/>
    </row>
    <row r="121" spans="1:57" ht="100.5" hidden="1" customHeight="1" x14ac:dyDescent="0.25">
      <c r="A121" s="16"/>
      <c r="B121" s="47" t="s">
        <v>70</v>
      </c>
      <c r="C121" s="47" t="s">
        <v>49</v>
      </c>
      <c r="D121" s="7" t="s">
        <v>528</v>
      </c>
      <c r="E121" s="7" t="s">
        <v>617</v>
      </c>
      <c r="F121" s="52" t="str">
        <f>IF(E121&lt;&gt;"",HYPERLINK("http://kad.arbitr.ru/Card?number="&amp;IF(MID(E121,SEARCH("/",E121)+1,2)&lt;&gt;"20",MID(E121,1,SEARCH("/",E121))&amp;"20"&amp;MID(E121,SEARCH("/",E121)+1,2),E121),"ссылка"),"")</f>
        <v>ссылка</v>
      </c>
      <c r="G121" s="9">
        <v>2309029841</v>
      </c>
      <c r="H121" s="7" t="s">
        <v>527</v>
      </c>
      <c r="I121" s="13" t="s">
        <v>170</v>
      </c>
      <c r="J121" s="47" t="s">
        <v>18</v>
      </c>
      <c r="K121" s="49">
        <v>44473</v>
      </c>
      <c r="L121" s="47" t="s">
        <v>70</v>
      </c>
      <c r="M121" s="47" t="s">
        <v>40</v>
      </c>
      <c r="N121" s="47"/>
      <c r="O121" s="18" t="s">
        <v>785</v>
      </c>
      <c r="P121" s="21"/>
      <c r="Q121" s="20"/>
      <c r="R121" s="18" t="s">
        <v>785</v>
      </c>
      <c r="S121" s="21">
        <v>44648</v>
      </c>
      <c r="T121" s="20">
        <v>107.8</v>
      </c>
      <c r="U121" s="21"/>
      <c r="V121" s="16"/>
      <c r="W121" s="16"/>
      <c r="X121" s="20"/>
      <c r="Y121" s="21"/>
      <c r="Z121" s="16"/>
      <c r="AA121" s="16"/>
      <c r="AB121" s="20"/>
      <c r="AC121" s="21"/>
      <c r="AD121" s="16"/>
      <c r="AE121" s="16"/>
      <c r="AF121" s="20"/>
      <c r="AG121" s="21"/>
      <c r="AH121" s="16"/>
      <c r="AI121" s="16"/>
      <c r="AJ121" s="20"/>
      <c r="AK121" s="21"/>
      <c r="AL121" s="16"/>
      <c r="AM121" s="16"/>
      <c r="AN121" s="20"/>
      <c r="AO121" s="16"/>
      <c r="AP121" s="16"/>
      <c r="AQ121" s="16"/>
      <c r="AR121" s="50"/>
      <c r="AS121" s="16"/>
      <c r="AT121" s="16"/>
      <c r="AU121" s="16"/>
      <c r="AV121" s="50"/>
      <c r="AW121" s="16"/>
      <c r="AX121" s="16"/>
      <c r="AY121" s="16"/>
      <c r="AZ121" s="16"/>
      <c r="BA121" s="16"/>
      <c r="BB121" s="16"/>
      <c r="BC121" s="16"/>
      <c r="BD121" s="16"/>
      <c r="BE121" s="16"/>
    </row>
    <row r="122" spans="1:57" ht="46.5" hidden="1" customHeight="1" x14ac:dyDescent="0.25">
      <c r="A122" s="16"/>
      <c r="B122" s="47" t="s">
        <v>70</v>
      </c>
      <c r="C122" s="47" t="s">
        <v>49</v>
      </c>
      <c r="D122" s="7" t="s">
        <v>528</v>
      </c>
      <c r="E122" s="7" t="s">
        <v>617</v>
      </c>
      <c r="F122" s="52" t="str">
        <f>IF(E122&lt;&gt;"",HYPERLINK("http://kad.arbitr.ru/Card?number="&amp;IF(MID(E122,SEARCH("/",E122)+1,2)&lt;&gt;"20",MID(E122,1,SEARCH("/",E122))&amp;"20"&amp;MID(E122,SEARCH("/",E122)+1,2),E122),"ссылка"),"")</f>
        <v>ссылка</v>
      </c>
      <c r="G122" s="9">
        <v>2309029841</v>
      </c>
      <c r="H122" s="7" t="s">
        <v>527</v>
      </c>
      <c r="I122" s="13" t="s">
        <v>170</v>
      </c>
      <c r="J122" s="47" t="s">
        <v>18</v>
      </c>
      <c r="K122" s="49">
        <v>44473</v>
      </c>
      <c r="L122" s="47" t="s">
        <v>70</v>
      </c>
      <c r="M122" s="47" t="s">
        <v>40</v>
      </c>
      <c r="N122" s="47"/>
      <c r="O122" s="18" t="s">
        <v>786</v>
      </c>
      <c r="P122" s="21"/>
      <c r="Q122" s="20"/>
      <c r="R122" s="18" t="s">
        <v>786</v>
      </c>
      <c r="S122" s="21">
        <v>44642</v>
      </c>
      <c r="T122" s="20">
        <v>210.6</v>
      </c>
      <c r="U122" s="21"/>
      <c r="V122" s="16"/>
      <c r="W122" s="16"/>
      <c r="X122" s="20"/>
      <c r="Y122" s="21"/>
      <c r="Z122" s="16"/>
      <c r="AA122" s="16"/>
      <c r="AB122" s="20"/>
      <c r="AC122" s="21"/>
      <c r="AD122" s="16"/>
      <c r="AE122" s="16"/>
      <c r="AF122" s="20"/>
      <c r="AG122" s="21"/>
      <c r="AH122" s="16"/>
      <c r="AI122" s="16"/>
      <c r="AJ122" s="20"/>
      <c r="AK122" s="21"/>
      <c r="AL122" s="16"/>
      <c r="AM122" s="16"/>
      <c r="AN122" s="20"/>
      <c r="AO122" s="16"/>
      <c r="AP122" s="16"/>
      <c r="AQ122" s="16"/>
      <c r="AR122" s="50"/>
      <c r="AS122" s="16"/>
      <c r="AT122" s="16"/>
      <c r="AU122" s="16"/>
      <c r="AV122" s="50"/>
      <c r="AW122" s="16"/>
      <c r="AX122" s="16"/>
      <c r="AY122" s="16"/>
      <c r="AZ122" s="16"/>
      <c r="BA122" s="16"/>
      <c r="BB122" s="16"/>
      <c r="BC122" s="16"/>
      <c r="BD122" s="16"/>
      <c r="BE122" s="16"/>
    </row>
    <row r="123" spans="1:57" ht="141.75" hidden="1" x14ac:dyDescent="0.25">
      <c r="A123" s="16"/>
      <c r="B123" s="47" t="s">
        <v>70</v>
      </c>
      <c r="C123" s="47" t="s">
        <v>49</v>
      </c>
      <c r="D123" s="7" t="s">
        <v>528</v>
      </c>
      <c r="E123" s="7" t="s">
        <v>617</v>
      </c>
      <c r="F123" s="52" t="str">
        <f>IF(E123&lt;&gt;"",HYPERLINK("http://kad.arbitr.ru/Card?number="&amp;IF(MID(E123,SEARCH("/",E123)+1,2)&lt;&gt;"20",MID(E123,1,SEARCH("/",E123))&amp;"20"&amp;MID(E123,SEARCH("/",E123)+1,2),E123),"ссылка"),"")</f>
        <v>ссылка</v>
      </c>
      <c r="G123" s="9">
        <v>2309029841</v>
      </c>
      <c r="H123" s="7" t="s">
        <v>527</v>
      </c>
      <c r="I123" s="13" t="s">
        <v>170</v>
      </c>
      <c r="J123" s="47" t="s">
        <v>18</v>
      </c>
      <c r="K123" s="49">
        <v>44473</v>
      </c>
      <c r="L123" s="47" t="s">
        <v>70</v>
      </c>
      <c r="M123" s="47" t="s">
        <v>76</v>
      </c>
      <c r="N123" s="47"/>
      <c r="O123" s="18" t="s">
        <v>787</v>
      </c>
      <c r="P123" s="21"/>
      <c r="Q123" s="20"/>
      <c r="R123" s="18" t="s">
        <v>787</v>
      </c>
      <c r="S123" s="21">
        <v>44673</v>
      </c>
      <c r="T123" s="20">
        <v>280</v>
      </c>
      <c r="U123" s="21"/>
      <c r="V123" s="16"/>
      <c r="W123" s="16"/>
      <c r="X123" s="20"/>
      <c r="Y123" s="21"/>
      <c r="Z123" s="16"/>
      <c r="AA123" s="16"/>
      <c r="AB123" s="20"/>
      <c r="AC123" s="21"/>
      <c r="AD123" s="16"/>
      <c r="AE123" s="16"/>
      <c r="AF123" s="20"/>
      <c r="AG123" s="21"/>
      <c r="AH123" s="16"/>
      <c r="AI123" s="16"/>
      <c r="AJ123" s="20"/>
      <c r="AK123" s="21"/>
      <c r="AL123" s="16"/>
      <c r="AM123" s="16"/>
      <c r="AN123" s="20"/>
      <c r="AO123" s="16"/>
      <c r="AP123" s="16"/>
      <c r="AQ123" s="16"/>
      <c r="AR123" s="50"/>
      <c r="AS123" s="16"/>
      <c r="AT123" s="16"/>
      <c r="AU123" s="16"/>
      <c r="AV123" s="50"/>
      <c r="AW123" s="16"/>
      <c r="AX123" s="16"/>
      <c r="AY123" s="16"/>
      <c r="AZ123" s="16"/>
      <c r="BA123" s="16"/>
      <c r="BB123" s="16"/>
      <c r="BC123" s="16"/>
      <c r="BD123" s="16"/>
      <c r="BE123" s="16"/>
    </row>
    <row r="124" spans="1:57" s="26" customFormat="1" ht="84" hidden="1" customHeight="1" x14ac:dyDescent="0.25">
      <c r="A124" s="16"/>
      <c r="B124" s="47" t="s">
        <v>70</v>
      </c>
      <c r="C124" s="47" t="s">
        <v>44</v>
      </c>
      <c r="D124" s="7" t="s">
        <v>582</v>
      </c>
      <c r="E124" s="7" t="s">
        <v>619</v>
      </c>
      <c r="F124" s="52" t="str">
        <f t="shared" ref="F124:F126" si="21">IF(E124&lt;&gt;"",HYPERLINK("http://kad.arbitr.ru/Card?number="&amp;IF(MID(E124,SEARCH("/",E124)+1,2)&lt;&gt;"20",MID(E124,1,SEARCH("/",E124))&amp;"20"&amp;MID(E124,SEARCH("/",E124)+1,2),E124),"ссылка"),"")</f>
        <v>ссылка</v>
      </c>
      <c r="G124" s="9">
        <v>2309129130</v>
      </c>
      <c r="H124" s="24" t="s">
        <v>583</v>
      </c>
      <c r="I124" s="24" t="s">
        <v>170</v>
      </c>
      <c r="J124" s="47" t="s">
        <v>18</v>
      </c>
      <c r="K124" s="49">
        <v>44579</v>
      </c>
      <c r="L124" s="47" t="s">
        <v>61</v>
      </c>
      <c r="M124" s="47" t="s">
        <v>82</v>
      </c>
      <c r="N124" s="47" t="s">
        <v>798</v>
      </c>
      <c r="O124" s="18" t="s">
        <v>708</v>
      </c>
      <c r="P124" s="21">
        <v>44636</v>
      </c>
      <c r="Q124" s="20">
        <v>135074.4</v>
      </c>
      <c r="R124" s="18"/>
      <c r="S124" s="21"/>
      <c r="T124" s="20"/>
      <c r="U124" s="21"/>
      <c r="V124" s="16"/>
      <c r="W124" s="16"/>
      <c r="X124" s="20"/>
      <c r="Y124" s="21"/>
      <c r="Z124" s="16"/>
      <c r="AA124" s="16"/>
      <c r="AB124" s="20"/>
      <c r="AC124" s="21"/>
      <c r="AD124" s="16"/>
      <c r="AE124" s="16"/>
      <c r="AF124" s="20"/>
      <c r="AG124" s="21"/>
      <c r="AH124" s="16"/>
      <c r="AI124" s="16"/>
      <c r="AJ124" s="20"/>
      <c r="AK124" s="21"/>
      <c r="AL124" s="16"/>
      <c r="AM124" s="16"/>
      <c r="AN124" s="20"/>
      <c r="AO124" s="16"/>
      <c r="AP124" s="16"/>
      <c r="AQ124" s="16"/>
      <c r="AR124" s="50"/>
      <c r="AS124" s="16"/>
      <c r="AT124" s="16"/>
      <c r="AU124" s="16"/>
      <c r="AV124" s="50"/>
      <c r="AW124" s="16"/>
      <c r="AX124" s="16"/>
      <c r="AY124" s="16"/>
      <c r="AZ124" s="16"/>
      <c r="BA124" s="16"/>
      <c r="BB124" s="16"/>
      <c r="BC124" s="16"/>
      <c r="BD124" s="16"/>
      <c r="BE124" s="16"/>
    </row>
    <row r="125" spans="1:57" ht="89.25" hidden="1" customHeight="1" x14ac:dyDescent="0.25">
      <c r="A125" s="16"/>
      <c r="B125" s="47" t="s">
        <v>70</v>
      </c>
      <c r="C125" s="47" t="s">
        <v>206</v>
      </c>
      <c r="D125" s="7" t="s">
        <v>723</v>
      </c>
      <c r="E125" s="7" t="s">
        <v>724</v>
      </c>
      <c r="F125" s="52" t="str">
        <f t="shared" si="21"/>
        <v>ссылка</v>
      </c>
      <c r="G125" s="9">
        <v>2311241073</v>
      </c>
      <c r="H125" s="7" t="s">
        <v>722</v>
      </c>
      <c r="I125" s="24" t="s">
        <v>170</v>
      </c>
      <c r="J125" s="47" t="s">
        <v>18</v>
      </c>
      <c r="K125" s="49">
        <v>44607</v>
      </c>
      <c r="L125" s="47" t="s">
        <v>70</v>
      </c>
      <c r="M125" s="47" t="s">
        <v>82</v>
      </c>
      <c r="N125" s="47"/>
      <c r="O125" s="18" t="s">
        <v>725</v>
      </c>
      <c r="P125" s="21">
        <v>44659</v>
      </c>
      <c r="Q125" s="20">
        <v>82013.8</v>
      </c>
      <c r="R125" s="18"/>
      <c r="S125" s="21"/>
      <c r="T125" s="20"/>
      <c r="U125" s="21"/>
      <c r="V125" s="16"/>
      <c r="W125" s="16"/>
      <c r="X125" s="20"/>
      <c r="Y125" s="21"/>
      <c r="Z125" s="16"/>
      <c r="AA125" s="16"/>
      <c r="AB125" s="20"/>
      <c r="AC125" s="21"/>
      <c r="AD125" s="16"/>
      <c r="AE125" s="16"/>
      <c r="AF125" s="20"/>
      <c r="AG125" s="21"/>
      <c r="AH125" s="16"/>
      <c r="AI125" s="16"/>
      <c r="AJ125" s="20"/>
      <c r="AK125" s="21"/>
      <c r="AL125" s="16"/>
      <c r="AM125" s="16"/>
      <c r="AN125" s="20"/>
      <c r="AO125" s="16"/>
      <c r="AP125" s="16"/>
      <c r="AQ125" s="16"/>
      <c r="AR125" s="50"/>
      <c r="AS125" s="16"/>
      <c r="AT125" s="16"/>
      <c r="AU125" s="16"/>
      <c r="AV125" s="50"/>
      <c r="AW125" s="16"/>
      <c r="AX125" s="16"/>
      <c r="AY125" s="16"/>
      <c r="AZ125" s="16"/>
      <c r="BA125" s="16"/>
      <c r="BB125" s="16"/>
      <c r="BC125" s="16"/>
      <c r="BD125" s="16"/>
      <c r="BE125" s="16"/>
    </row>
    <row r="126" spans="1:57" ht="220.5" hidden="1" x14ac:dyDescent="0.25">
      <c r="A126" s="16"/>
      <c r="B126" s="47" t="s">
        <v>70</v>
      </c>
      <c r="C126" s="47" t="s">
        <v>42</v>
      </c>
      <c r="D126" s="7" t="s">
        <v>820</v>
      </c>
      <c r="E126" s="7" t="s">
        <v>821</v>
      </c>
      <c r="F126" s="52" t="str">
        <f t="shared" si="21"/>
        <v>ссылка</v>
      </c>
      <c r="G126" s="9">
        <v>2312166735</v>
      </c>
      <c r="H126" s="24" t="s">
        <v>822</v>
      </c>
      <c r="I126" s="24" t="s">
        <v>170</v>
      </c>
      <c r="J126" s="47" t="s">
        <v>18</v>
      </c>
      <c r="K126" s="49">
        <v>44480</v>
      </c>
      <c r="L126" s="47" t="s">
        <v>70</v>
      </c>
      <c r="M126" s="47" t="s">
        <v>82</v>
      </c>
      <c r="N126" s="47"/>
      <c r="O126" s="18" t="s">
        <v>829</v>
      </c>
      <c r="P126" s="21">
        <v>44683</v>
      </c>
      <c r="Q126" s="20">
        <v>0</v>
      </c>
      <c r="R126" s="18"/>
      <c r="S126" s="21"/>
      <c r="T126" s="20"/>
      <c r="U126" s="21"/>
      <c r="V126" s="16"/>
      <c r="W126" s="16"/>
      <c r="X126" s="20"/>
      <c r="Y126" s="21"/>
      <c r="Z126" s="16"/>
      <c r="AA126" s="16"/>
      <c r="AB126" s="20"/>
      <c r="AC126" s="21"/>
      <c r="AD126" s="16"/>
      <c r="AE126" s="16"/>
      <c r="AF126" s="20"/>
      <c r="AG126" s="21"/>
      <c r="AH126" s="16"/>
      <c r="AI126" s="16"/>
      <c r="AJ126" s="20"/>
      <c r="AK126" s="21"/>
      <c r="AL126" s="16"/>
      <c r="AM126" s="16"/>
      <c r="AN126" s="20"/>
      <c r="AO126" s="16"/>
      <c r="AP126" s="16"/>
      <c r="AQ126" s="16"/>
      <c r="AR126" s="50"/>
      <c r="AS126" s="16"/>
      <c r="AT126" s="16"/>
      <c r="AU126" s="16"/>
      <c r="AV126" s="50"/>
      <c r="AW126" s="16"/>
      <c r="AX126" s="16"/>
      <c r="AY126" s="16"/>
      <c r="AZ126" s="16"/>
      <c r="BA126" s="16"/>
      <c r="BB126" s="16"/>
      <c r="BC126" s="16"/>
      <c r="BD126" s="16"/>
      <c r="BE126" s="16"/>
    </row>
    <row r="127" spans="1:57" s="6" customFormat="1" ht="96.75" hidden="1" customHeight="1" x14ac:dyDescent="0.25">
      <c r="A127" s="46"/>
      <c r="B127" s="47" t="s">
        <v>70</v>
      </c>
      <c r="C127" s="47" t="s">
        <v>99</v>
      </c>
      <c r="D127" s="7" t="s">
        <v>116</v>
      </c>
      <c r="E127" s="7" t="s">
        <v>597</v>
      </c>
      <c r="F127" s="52" t="str">
        <f>IF(E127&lt;&gt;"",HYPERLINK("http://kad.arbitr.ru/Card?number="&amp;IF(MID(E127,SEARCH("/",E127)+1,2)&lt;&gt;"20",MID(E127,1,SEARCH("/",E127))&amp;"20"&amp;MID(E127,SEARCH("/",E127)+1,2),E127),"ссылка"),"")</f>
        <v>ссылка</v>
      </c>
      <c r="G127" s="9">
        <v>2308071880</v>
      </c>
      <c r="H127" s="24" t="s">
        <v>117</v>
      </c>
      <c r="I127" s="24" t="s">
        <v>170</v>
      </c>
      <c r="J127" s="47" t="s">
        <v>18</v>
      </c>
      <c r="K127" s="49">
        <v>43566</v>
      </c>
      <c r="L127" s="47" t="s">
        <v>70</v>
      </c>
      <c r="M127" s="47" t="s">
        <v>21</v>
      </c>
      <c r="N127" s="47"/>
      <c r="O127" s="18" t="s">
        <v>183</v>
      </c>
      <c r="P127" s="21">
        <v>43648</v>
      </c>
      <c r="Q127" s="20">
        <v>0</v>
      </c>
      <c r="R127" s="18" t="s">
        <v>826</v>
      </c>
      <c r="S127" s="21">
        <v>43700</v>
      </c>
      <c r="T127" s="20">
        <v>90656.4</v>
      </c>
      <c r="U127" s="21"/>
      <c r="V127" s="16"/>
      <c r="W127" s="16"/>
      <c r="X127" s="20"/>
      <c r="Y127" s="21"/>
      <c r="Z127" s="16"/>
      <c r="AA127" s="16"/>
      <c r="AB127" s="20"/>
      <c r="AC127" s="21"/>
      <c r="AD127" s="16"/>
      <c r="AE127" s="16"/>
      <c r="AF127" s="20"/>
      <c r="AG127" s="21"/>
      <c r="AH127" s="16"/>
      <c r="AI127" s="16"/>
      <c r="AJ127" s="20"/>
      <c r="AK127" s="21"/>
      <c r="AL127" s="16"/>
      <c r="AM127" s="16"/>
      <c r="AN127" s="20"/>
      <c r="AO127" s="16"/>
      <c r="AP127" s="16"/>
      <c r="AQ127" s="16"/>
      <c r="AR127" s="50"/>
      <c r="AS127" s="16"/>
      <c r="AT127" s="16"/>
      <c r="AU127" s="16"/>
      <c r="AV127" s="50"/>
      <c r="AW127" s="16"/>
      <c r="AX127" s="16"/>
      <c r="AY127" s="16"/>
      <c r="AZ127" s="16"/>
      <c r="BA127" s="16"/>
      <c r="BB127" s="16"/>
      <c r="BC127" s="16"/>
      <c r="BD127" s="16"/>
      <c r="BE127" s="16"/>
    </row>
    <row r="128" spans="1:57" s="17" customFormat="1" ht="129.75" hidden="1" customHeight="1" x14ac:dyDescent="0.25">
      <c r="A128" s="16"/>
      <c r="B128" s="47" t="s">
        <v>102</v>
      </c>
      <c r="C128" s="47" t="s">
        <v>44</v>
      </c>
      <c r="D128" s="7" t="s">
        <v>442</v>
      </c>
      <c r="E128" s="7" t="s">
        <v>620</v>
      </c>
      <c r="F128" s="52" t="str">
        <f t="shared" ref="F128:F133" si="22">IF(E128&lt;&gt;"",HYPERLINK("http://kad.arbitr.ru/Card?number="&amp;IF(MID(E128,SEARCH("/",E128)+1,2)&lt;&gt;"20",MID(E128,1,SEARCH("/",E128))&amp;"20"&amp;MID(E128,SEARCH("/",E128)+1,2),E128),"ссылка"),"")</f>
        <v>ссылка</v>
      </c>
      <c r="G128" s="9">
        <v>2315076222</v>
      </c>
      <c r="H128" s="24" t="s">
        <v>443</v>
      </c>
      <c r="I128" s="24" t="s">
        <v>170</v>
      </c>
      <c r="J128" s="47" t="s">
        <v>18</v>
      </c>
      <c r="K128" s="49">
        <v>44076</v>
      </c>
      <c r="L128" s="47" t="s">
        <v>102</v>
      </c>
      <c r="M128" s="47" t="s">
        <v>82</v>
      </c>
      <c r="N128" s="47"/>
      <c r="O128" s="18" t="s">
        <v>663</v>
      </c>
      <c r="P128" s="21">
        <v>44379</v>
      </c>
      <c r="Q128" s="20">
        <v>115755.6</v>
      </c>
      <c r="R128" s="18" t="s">
        <v>843</v>
      </c>
      <c r="S128" s="21">
        <v>44428</v>
      </c>
      <c r="T128" s="20">
        <v>81022</v>
      </c>
      <c r="U128" s="21">
        <v>44616</v>
      </c>
      <c r="V128" s="16" t="s">
        <v>26</v>
      </c>
      <c r="W128" s="16" t="s">
        <v>28</v>
      </c>
      <c r="X128" s="20">
        <v>0</v>
      </c>
      <c r="Y128" s="21">
        <v>44666</v>
      </c>
      <c r="Z128" s="16" t="s">
        <v>26</v>
      </c>
      <c r="AA128" s="16" t="s">
        <v>245</v>
      </c>
      <c r="AB128" s="20">
        <v>0</v>
      </c>
      <c r="AC128" s="21"/>
      <c r="AD128" s="16"/>
      <c r="AE128" s="16"/>
      <c r="AF128" s="20"/>
      <c r="AG128" s="21"/>
      <c r="AH128" s="16"/>
      <c r="AI128" s="16"/>
      <c r="AJ128" s="20"/>
      <c r="AK128" s="21"/>
      <c r="AL128" s="16"/>
      <c r="AM128" s="16"/>
      <c r="AN128" s="20"/>
      <c r="AO128" s="16"/>
      <c r="AP128" s="16"/>
      <c r="AQ128" s="16"/>
      <c r="AR128" s="50"/>
      <c r="AS128" s="16"/>
      <c r="AT128" s="16"/>
      <c r="AU128" s="16"/>
      <c r="AV128" s="50"/>
      <c r="AW128" s="16"/>
      <c r="AX128" s="16"/>
      <c r="AY128" s="16"/>
      <c r="AZ128" s="16"/>
      <c r="BA128" s="16"/>
      <c r="BB128" s="16"/>
      <c r="BC128" s="16"/>
      <c r="BD128" s="16"/>
      <c r="BE128" s="16"/>
    </row>
    <row r="129" spans="1:57" s="17" customFormat="1" ht="116.25" hidden="1" customHeight="1" x14ac:dyDescent="0.25">
      <c r="A129" s="16"/>
      <c r="B129" s="47" t="s">
        <v>102</v>
      </c>
      <c r="C129" s="47" t="s">
        <v>44</v>
      </c>
      <c r="D129" s="7" t="s">
        <v>442</v>
      </c>
      <c r="E129" s="7" t="s">
        <v>620</v>
      </c>
      <c r="F129" s="52" t="str">
        <f>IF(E129&lt;&gt;"",HYPERLINK("http://kad.arbitr.ru/Card?number="&amp;IF(MID(E129,SEARCH("/",E129)+1,2)&lt;&gt;"20",MID(E129,1,SEARCH("/",E129))&amp;"20"&amp;MID(E129,SEARCH("/",E129)+1,2),E129),"ссылка"),"")</f>
        <v>ссылка</v>
      </c>
      <c r="G129" s="9">
        <v>2315076222</v>
      </c>
      <c r="H129" s="24" t="s">
        <v>443</v>
      </c>
      <c r="I129" s="24" t="s">
        <v>170</v>
      </c>
      <c r="J129" s="47" t="s">
        <v>18</v>
      </c>
      <c r="K129" s="49">
        <v>44076</v>
      </c>
      <c r="L129" s="47" t="s">
        <v>102</v>
      </c>
      <c r="M129" s="47" t="s">
        <v>82</v>
      </c>
      <c r="N129" s="47"/>
      <c r="O129" s="18" t="s">
        <v>664</v>
      </c>
      <c r="P129" s="21">
        <v>44379</v>
      </c>
      <c r="Q129" s="20">
        <v>115755.6</v>
      </c>
      <c r="R129" s="18" t="s">
        <v>844</v>
      </c>
      <c r="S129" s="21">
        <v>44428</v>
      </c>
      <c r="T129" s="20">
        <v>0</v>
      </c>
      <c r="U129" s="21">
        <v>44616</v>
      </c>
      <c r="V129" s="16" t="s">
        <v>26</v>
      </c>
      <c r="W129" s="16" t="s">
        <v>28</v>
      </c>
      <c r="X129" s="20">
        <v>0</v>
      </c>
      <c r="Y129" s="21">
        <v>44666</v>
      </c>
      <c r="Z129" s="16" t="s">
        <v>26</v>
      </c>
      <c r="AA129" s="16" t="s">
        <v>245</v>
      </c>
      <c r="AB129" s="20">
        <v>0</v>
      </c>
      <c r="AC129" s="21"/>
      <c r="AD129" s="16"/>
      <c r="AE129" s="16"/>
      <c r="AF129" s="20"/>
      <c r="AG129" s="21"/>
      <c r="AH129" s="16"/>
      <c r="AI129" s="16"/>
      <c r="AJ129" s="20"/>
      <c r="AK129" s="21"/>
      <c r="AL129" s="16"/>
      <c r="AM129" s="16"/>
      <c r="AN129" s="20"/>
      <c r="AO129" s="16"/>
      <c r="AP129" s="16"/>
      <c r="AQ129" s="16"/>
      <c r="AR129" s="50"/>
      <c r="AS129" s="16"/>
      <c r="AT129" s="16"/>
      <c r="AU129" s="16"/>
      <c r="AV129" s="50"/>
      <c r="AW129" s="16"/>
      <c r="AX129" s="16"/>
      <c r="AY129" s="16"/>
      <c r="AZ129" s="16"/>
      <c r="BA129" s="16"/>
      <c r="BB129" s="16"/>
      <c r="BC129" s="16"/>
      <c r="BD129" s="16"/>
      <c r="BE129" s="16"/>
    </row>
    <row r="130" spans="1:57" s="17" customFormat="1" ht="58.5" hidden="1" customHeight="1" x14ac:dyDescent="0.25">
      <c r="A130" s="16"/>
      <c r="B130" s="47" t="s">
        <v>102</v>
      </c>
      <c r="C130" s="47" t="s">
        <v>44</v>
      </c>
      <c r="D130" s="7" t="s">
        <v>442</v>
      </c>
      <c r="E130" s="7" t="s">
        <v>620</v>
      </c>
      <c r="F130" s="52" t="str">
        <f t="shared" si="22"/>
        <v>ссылка</v>
      </c>
      <c r="G130" s="9">
        <v>2315076222</v>
      </c>
      <c r="H130" s="24" t="s">
        <v>443</v>
      </c>
      <c r="I130" s="24" t="s">
        <v>170</v>
      </c>
      <c r="J130" s="47" t="s">
        <v>18</v>
      </c>
      <c r="K130" s="49">
        <v>44076</v>
      </c>
      <c r="L130" s="47" t="s">
        <v>102</v>
      </c>
      <c r="M130" s="47" t="s">
        <v>82</v>
      </c>
      <c r="N130" s="47"/>
      <c r="O130" s="18" t="s">
        <v>454</v>
      </c>
      <c r="P130" s="21">
        <v>44403</v>
      </c>
      <c r="Q130" s="20">
        <v>7767.9</v>
      </c>
      <c r="R130" s="18" t="s">
        <v>845</v>
      </c>
      <c r="S130" s="21">
        <v>44428</v>
      </c>
      <c r="T130" s="20">
        <v>0</v>
      </c>
      <c r="U130" s="21">
        <v>44616</v>
      </c>
      <c r="V130" s="16" t="s">
        <v>26</v>
      </c>
      <c r="W130" s="16" t="s">
        <v>28</v>
      </c>
      <c r="X130" s="20">
        <v>0</v>
      </c>
      <c r="Y130" s="21">
        <v>44666</v>
      </c>
      <c r="Z130" s="16" t="s">
        <v>26</v>
      </c>
      <c r="AA130" s="16" t="s">
        <v>245</v>
      </c>
      <c r="AB130" s="20">
        <v>0</v>
      </c>
      <c r="AC130" s="21"/>
      <c r="AD130" s="16"/>
      <c r="AE130" s="16"/>
      <c r="AF130" s="20"/>
      <c r="AG130" s="21"/>
      <c r="AH130" s="16"/>
      <c r="AI130" s="16"/>
      <c r="AJ130" s="20"/>
      <c r="AK130" s="21"/>
      <c r="AL130" s="16"/>
      <c r="AM130" s="16"/>
      <c r="AN130" s="20"/>
      <c r="AO130" s="16"/>
      <c r="AP130" s="16"/>
      <c r="AQ130" s="16"/>
      <c r="AR130" s="50"/>
      <c r="AS130" s="16"/>
      <c r="AT130" s="16"/>
      <c r="AU130" s="16"/>
      <c r="AV130" s="50"/>
      <c r="AW130" s="16"/>
      <c r="AX130" s="16"/>
      <c r="AY130" s="16"/>
      <c r="AZ130" s="16"/>
      <c r="BA130" s="16"/>
      <c r="BB130" s="16"/>
      <c r="BC130" s="16"/>
      <c r="BD130" s="16"/>
      <c r="BE130" s="16"/>
    </row>
    <row r="131" spans="1:57" s="17" customFormat="1" ht="173.25" hidden="1" x14ac:dyDescent="0.25">
      <c r="A131" s="16"/>
      <c r="B131" s="47" t="s">
        <v>102</v>
      </c>
      <c r="C131" s="47" t="s">
        <v>44</v>
      </c>
      <c r="D131" s="7" t="s">
        <v>442</v>
      </c>
      <c r="E131" s="7" t="s">
        <v>620</v>
      </c>
      <c r="F131" s="52" t="str">
        <f>IF(E131&lt;&gt;"",HYPERLINK("http://kad.arbitr.ru/Card?number="&amp;IF(MID(E131,SEARCH("/",E131)+1,2)&lt;&gt;"20",MID(E131,1,SEARCH("/",E131))&amp;"20"&amp;MID(E131,SEARCH("/",E131)+1,2),E131),"ссылка"),"")</f>
        <v>ссылка</v>
      </c>
      <c r="G131" s="9">
        <v>2315076222</v>
      </c>
      <c r="H131" s="24" t="s">
        <v>443</v>
      </c>
      <c r="I131" s="24" t="s">
        <v>170</v>
      </c>
      <c r="J131" s="47" t="s">
        <v>18</v>
      </c>
      <c r="K131" s="49">
        <v>44076</v>
      </c>
      <c r="L131" s="47" t="s">
        <v>102</v>
      </c>
      <c r="M131" s="47" t="s">
        <v>20</v>
      </c>
      <c r="N131" s="47"/>
      <c r="O131" s="18" t="s">
        <v>689</v>
      </c>
      <c r="P131" s="21">
        <v>44403</v>
      </c>
      <c r="Q131" s="20">
        <v>0</v>
      </c>
      <c r="R131" s="18" t="s">
        <v>689</v>
      </c>
      <c r="S131" s="21"/>
      <c r="T131" s="20">
        <v>887.1</v>
      </c>
      <c r="U131" s="21">
        <v>44672</v>
      </c>
      <c r="V131" s="16" t="s">
        <v>26</v>
      </c>
      <c r="W131" s="16"/>
      <c r="X131" s="20"/>
      <c r="Y131" s="21"/>
      <c r="Z131" s="16"/>
      <c r="AA131" s="16"/>
      <c r="AB131" s="20"/>
      <c r="AC131" s="21"/>
      <c r="AD131" s="16"/>
      <c r="AE131" s="16"/>
      <c r="AF131" s="20"/>
      <c r="AG131" s="21"/>
      <c r="AH131" s="16"/>
      <c r="AI131" s="16"/>
      <c r="AJ131" s="20"/>
      <c r="AK131" s="21"/>
      <c r="AL131" s="16"/>
      <c r="AM131" s="16"/>
      <c r="AN131" s="20"/>
      <c r="AO131" s="16"/>
      <c r="AP131" s="16"/>
      <c r="AQ131" s="16"/>
      <c r="AR131" s="50"/>
      <c r="AS131" s="16"/>
      <c r="AT131" s="16"/>
      <c r="AU131" s="16"/>
      <c r="AV131" s="50"/>
      <c r="AW131" s="16"/>
      <c r="AX131" s="16"/>
      <c r="AY131" s="16"/>
      <c r="AZ131" s="16"/>
      <c r="BA131" s="16"/>
      <c r="BB131" s="16"/>
      <c r="BC131" s="16"/>
      <c r="BD131" s="16"/>
      <c r="BE131" s="16"/>
    </row>
    <row r="132" spans="1:57" s="17" customFormat="1" ht="56.25" hidden="1" customHeight="1" x14ac:dyDescent="0.25">
      <c r="A132" s="16"/>
      <c r="B132" s="47" t="s">
        <v>102</v>
      </c>
      <c r="C132" s="47" t="s">
        <v>44</v>
      </c>
      <c r="D132" s="7" t="s">
        <v>442</v>
      </c>
      <c r="E132" s="7" t="s">
        <v>620</v>
      </c>
      <c r="F132" s="52" t="str">
        <f t="shared" si="22"/>
        <v>ссылка</v>
      </c>
      <c r="G132" s="9">
        <v>2315076222</v>
      </c>
      <c r="H132" s="24" t="s">
        <v>443</v>
      </c>
      <c r="I132" s="24" t="s">
        <v>170</v>
      </c>
      <c r="J132" s="47" t="s">
        <v>18</v>
      </c>
      <c r="K132" s="49">
        <v>44076</v>
      </c>
      <c r="L132" s="47" t="s">
        <v>102</v>
      </c>
      <c r="M132" s="47" t="s">
        <v>39</v>
      </c>
      <c r="N132" s="47"/>
      <c r="O132" s="18" t="s">
        <v>556</v>
      </c>
      <c r="P132" s="21">
        <v>44517</v>
      </c>
      <c r="Q132" s="20">
        <v>0</v>
      </c>
      <c r="R132" s="18" t="s">
        <v>556</v>
      </c>
      <c r="S132" s="21"/>
      <c r="T132" s="20"/>
      <c r="U132" s="21">
        <v>44672</v>
      </c>
      <c r="V132" s="16" t="s">
        <v>26</v>
      </c>
      <c r="W132" s="16" t="s">
        <v>347</v>
      </c>
      <c r="X132" s="20">
        <v>21903</v>
      </c>
      <c r="Y132" s="21"/>
      <c r="Z132" s="16"/>
      <c r="AA132" s="16"/>
      <c r="AB132" s="20"/>
      <c r="AC132" s="21"/>
      <c r="AD132" s="16"/>
      <c r="AE132" s="16"/>
      <c r="AF132" s="20"/>
      <c r="AG132" s="21"/>
      <c r="AH132" s="16"/>
      <c r="AI132" s="16"/>
      <c r="AJ132" s="20"/>
      <c r="AK132" s="21"/>
      <c r="AL132" s="16"/>
      <c r="AM132" s="16"/>
      <c r="AN132" s="20"/>
      <c r="AO132" s="16"/>
      <c r="AP132" s="16"/>
      <c r="AQ132" s="16"/>
      <c r="AR132" s="50"/>
      <c r="AS132" s="16"/>
      <c r="AT132" s="16"/>
      <c r="AU132" s="16"/>
      <c r="AV132" s="50"/>
      <c r="AW132" s="16"/>
      <c r="AX132" s="16"/>
      <c r="AY132" s="16"/>
      <c r="AZ132" s="16"/>
      <c r="BA132" s="16"/>
      <c r="BB132" s="16"/>
      <c r="BC132" s="16"/>
      <c r="BD132" s="16"/>
      <c r="BE132" s="16"/>
    </row>
    <row r="133" spans="1:57" s="17" customFormat="1" ht="63" hidden="1" customHeight="1" x14ac:dyDescent="0.25">
      <c r="A133" s="16"/>
      <c r="B133" s="47" t="s">
        <v>102</v>
      </c>
      <c r="C133" s="47" t="s">
        <v>44</v>
      </c>
      <c r="D133" s="7" t="s">
        <v>442</v>
      </c>
      <c r="E133" s="7" t="s">
        <v>620</v>
      </c>
      <c r="F133" s="52" t="str">
        <f t="shared" si="22"/>
        <v>ссылка</v>
      </c>
      <c r="G133" s="9">
        <v>2315076222</v>
      </c>
      <c r="H133" s="24" t="s">
        <v>443</v>
      </c>
      <c r="I133" s="24" t="s">
        <v>170</v>
      </c>
      <c r="J133" s="47" t="s">
        <v>18</v>
      </c>
      <c r="K133" s="49">
        <v>44076</v>
      </c>
      <c r="L133" s="47" t="s">
        <v>102</v>
      </c>
      <c r="M133" s="47" t="s">
        <v>22</v>
      </c>
      <c r="N133" s="47"/>
      <c r="O133" s="18" t="s">
        <v>558</v>
      </c>
      <c r="P133" s="21">
        <v>44624</v>
      </c>
      <c r="Q133" s="20">
        <v>0</v>
      </c>
      <c r="R133" s="18" t="s">
        <v>558</v>
      </c>
      <c r="S133" s="21"/>
      <c r="T133" s="20">
        <v>1050</v>
      </c>
      <c r="U133" s="21"/>
      <c r="V133" s="16"/>
      <c r="W133" s="16"/>
      <c r="X133" s="20"/>
      <c r="Y133" s="21"/>
      <c r="Z133" s="16"/>
      <c r="AA133" s="16"/>
      <c r="AB133" s="20"/>
      <c r="AC133" s="21"/>
      <c r="AD133" s="16"/>
      <c r="AE133" s="16"/>
      <c r="AF133" s="20"/>
      <c r="AG133" s="21"/>
      <c r="AH133" s="16"/>
      <c r="AI133" s="16"/>
      <c r="AJ133" s="20"/>
      <c r="AK133" s="21"/>
      <c r="AL133" s="16"/>
      <c r="AM133" s="16"/>
      <c r="AN133" s="20"/>
      <c r="AO133" s="16"/>
      <c r="AP133" s="16"/>
      <c r="AQ133" s="16"/>
      <c r="AR133" s="50"/>
      <c r="AS133" s="16"/>
      <c r="AT133" s="16"/>
      <c r="AU133" s="16"/>
      <c r="AV133" s="50"/>
      <c r="AW133" s="16"/>
      <c r="AX133" s="16"/>
      <c r="AY133" s="16"/>
      <c r="AZ133" s="16"/>
      <c r="BA133" s="16"/>
      <c r="BB133" s="16"/>
      <c r="BC133" s="16"/>
      <c r="BD133" s="16"/>
      <c r="BE133" s="16"/>
    </row>
    <row r="134" spans="1:57" s="17" customFormat="1" ht="63" hidden="1" customHeight="1" x14ac:dyDescent="0.25">
      <c r="A134" s="16"/>
      <c r="B134" s="47" t="s">
        <v>102</v>
      </c>
      <c r="C134" s="47" t="s">
        <v>44</v>
      </c>
      <c r="D134" s="7" t="s">
        <v>442</v>
      </c>
      <c r="E134" s="7" t="s">
        <v>620</v>
      </c>
      <c r="F134" s="52" t="str">
        <f t="shared" ref="F134" si="23">IF(E134&lt;&gt;"",HYPERLINK("http://kad.arbitr.ru/Card?number="&amp;IF(MID(E134,SEARCH("/",E134)+1,2)&lt;&gt;"20",MID(E134,1,SEARCH("/",E134))&amp;"20"&amp;MID(E134,SEARCH("/",E134)+1,2),E134),"ссылка"),"")</f>
        <v>ссылка</v>
      </c>
      <c r="G134" s="9">
        <v>2315076222</v>
      </c>
      <c r="H134" s="24" t="s">
        <v>443</v>
      </c>
      <c r="I134" s="24" t="s">
        <v>170</v>
      </c>
      <c r="J134" s="47" t="s">
        <v>18</v>
      </c>
      <c r="K134" s="49">
        <v>44076</v>
      </c>
      <c r="L134" s="47" t="s">
        <v>102</v>
      </c>
      <c r="M134" s="47" t="s">
        <v>22</v>
      </c>
      <c r="N134" s="47"/>
      <c r="O134" s="18" t="s">
        <v>825</v>
      </c>
      <c r="P134" s="21"/>
      <c r="Q134" s="20"/>
      <c r="R134" s="18" t="s">
        <v>825</v>
      </c>
      <c r="S134" s="21">
        <v>44687</v>
      </c>
      <c r="T134" s="20">
        <v>203.5</v>
      </c>
      <c r="U134" s="21"/>
      <c r="V134" s="16"/>
      <c r="W134" s="16"/>
      <c r="X134" s="20"/>
      <c r="Y134" s="21"/>
      <c r="Z134" s="16"/>
      <c r="AA134" s="16"/>
      <c r="AB134" s="20"/>
      <c r="AC134" s="21"/>
      <c r="AD134" s="16"/>
      <c r="AE134" s="16"/>
      <c r="AF134" s="20"/>
      <c r="AG134" s="21"/>
      <c r="AH134" s="16"/>
      <c r="AI134" s="16"/>
      <c r="AJ134" s="20"/>
      <c r="AK134" s="21"/>
      <c r="AL134" s="16"/>
      <c r="AM134" s="16"/>
      <c r="AN134" s="20"/>
      <c r="AO134" s="16"/>
      <c r="AP134" s="16"/>
      <c r="AQ134" s="16"/>
      <c r="AR134" s="50"/>
      <c r="AS134" s="16"/>
      <c r="AT134" s="16"/>
      <c r="AU134" s="16"/>
      <c r="AV134" s="50"/>
      <c r="AW134" s="16"/>
      <c r="AX134" s="16"/>
      <c r="AY134" s="16"/>
      <c r="AZ134" s="16"/>
      <c r="BA134" s="16"/>
      <c r="BB134" s="16"/>
      <c r="BC134" s="16"/>
      <c r="BD134" s="16"/>
      <c r="BE134" s="16"/>
    </row>
    <row r="135" spans="1:57" s="6" customFormat="1" ht="97.5" hidden="1" customHeight="1" x14ac:dyDescent="0.25">
      <c r="A135" s="46"/>
      <c r="B135" s="47" t="s">
        <v>102</v>
      </c>
      <c r="C135" s="47" t="s">
        <v>42</v>
      </c>
      <c r="D135" s="7" t="s">
        <v>509</v>
      </c>
      <c r="E135" s="7" t="s">
        <v>621</v>
      </c>
      <c r="F135" s="52" t="str">
        <f>IF(E135&lt;&gt;"",HYPERLINK("http://kad.arbitr.ru/Card?number="&amp;IF(MID(E135,SEARCH("/",E135)+1,2)&lt;&gt;"20",MID(E135,1,SEARCH("/",E135))&amp;"20"&amp;MID(E135,SEARCH("/",E135)+1,2),E135),"ссылка"),"")</f>
        <v>ссылка</v>
      </c>
      <c r="G135" s="10" t="s">
        <v>507</v>
      </c>
      <c r="H135" s="7" t="s">
        <v>508</v>
      </c>
      <c r="I135" s="13" t="s">
        <v>170</v>
      </c>
      <c r="J135" s="47" t="s">
        <v>18</v>
      </c>
      <c r="K135" s="49">
        <v>44419</v>
      </c>
      <c r="L135" s="47" t="s">
        <v>102</v>
      </c>
      <c r="M135" s="47" t="s">
        <v>21</v>
      </c>
      <c r="N135" s="47" t="s">
        <v>810</v>
      </c>
      <c r="O135" s="18" t="s">
        <v>789</v>
      </c>
      <c r="P135" s="21">
        <v>44510</v>
      </c>
      <c r="Q135" s="20">
        <v>0</v>
      </c>
      <c r="R135" s="18" t="s">
        <v>789</v>
      </c>
      <c r="S135" s="21">
        <v>44495</v>
      </c>
      <c r="T135" s="20">
        <v>155780</v>
      </c>
      <c r="U135" s="21">
        <v>44613</v>
      </c>
      <c r="V135" s="16" t="s">
        <v>26</v>
      </c>
      <c r="W135" s="16" t="s">
        <v>28</v>
      </c>
      <c r="X135" s="20">
        <v>0</v>
      </c>
      <c r="Y135" s="21">
        <v>44664</v>
      </c>
      <c r="Z135" s="16" t="s">
        <v>26</v>
      </c>
      <c r="AA135" s="16" t="s">
        <v>28</v>
      </c>
      <c r="AB135" s="20">
        <v>0</v>
      </c>
      <c r="AC135" s="21"/>
      <c r="AD135" s="16"/>
      <c r="AE135" s="16"/>
      <c r="AF135" s="20"/>
      <c r="AG135" s="21"/>
      <c r="AH135" s="16"/>
      <c r="AI135" s="16"/>
      <c r="AJ135" s="20"/>
      <c r="AK135" s="21"/>
      <c r="AL135" s="16"/>
      <c r="AM135" s="16"/>
      <c r="AN135" s="20"/>
      <c r="AO135" s="16"/>
      <c r="AP135" s="16"/>
      <c r="AQ135" s="16"/>
      <c r="AR135" s="50"/>
      <c r="AS135" s="16"/>
      <c r="AT135" s="16"/>
      <c r="AU135" s="16"/>
      <c r="AV135" s="50"/>
      <c r="AW135" s="16"/>
      <c r="AX135" s="16"/>
      <c r="AY135" s="16"/>
      <c r="AZ135" s="16"/>
      <c r="BA135" s="16"/>
      <c r="BB135" s="16"/>
      <c r="BC135" s="16"/>
      <c r="BD135" s="16"/>
      <c r="BE135" s="16"/>
    </row>
    <row r="136" spans="1:57" s="26" customFormat="1" ht="84" hidden="1" customHeight="1" x14ac:dyDescent="0.25">
      <c r="A136" s="46"/>
      <c r="B136" s="47" t="s">
        <v>93</v>
      </c>
      <c r="C136" s="47" t="s">
        <v>207</v>
      </c>
      <c r="D136" s="7" t="s">
        <v>275</v>
      </c>
      <c r="E136" s="7" t="s">
        <v>622</v>
      </c>
      <c r="F136" s="52" t="str">
        <f t="shared" ref="F136:F141" si="24">IF(E136&lt;&gt;"",HYPERLINK("http://kad.arbitr.ru/Card?number="&amp;IF(MID(E136,SEARCH("/",E136)+1,2)&lt;&gt;"20",MID(E136,1,SEARCH("/",E136))&amp;"20"&amp;MID(E136,SEARCH("/",E136)+1,2),E136),"ссылка"),"")</f>
        <v>ссылка</v>
      </c>
      <c r="G136" s="9">
        <v>2320189736</v>
      </c>
      <c r="H136" s="24" t="s">
        <v>274</v>
      </c>
      <c r="I136" s="24" t="s">
        <v>170</v>
      </c>
      <c r="J136" s="47" t="s">
        <v>18</v>
      </c>
      <c r="K136" s="49">
        <v>44022</v>
      </c>
      <c r="L136" s="47" t="s">
        <v>93</v>
      </c>
      <c r="M136" s="47" t="s">
        <v>23</v>
      </c>
      <c r="N136" s="47" t="s">
        <v>694</v>
      </c>
      <c r="O136" s="18" t="s">
        <v>277</v>
      </c>
      <c r="P136" s="21">
        <v>44113</v>
      </c>
      <c r="Q136" s="20">
        <v>0</v>
      </c>
      <c r="R136" s="18"/>
      <c r="S136" s="21"/>
      <c r="T136" s="20"/>
      <c r="U136" s="21" t="s">
        <v>365</v>
      </c>
      <c r="V136" s="16" t="s">
        <v>262</v>
      </c>
      <c r="W136" s="21" t="s">
        <v>347</v>
      </c>
      <c r="X136" s="20">
        <v>183.4</v>
      </c>
      <c r="Y136" s="21" t="s">
        <v>464</v>
      </c>
      <c r="Z136" s="16" t="s">
        <v>262</v>
      </c>
      <c r="AA136" s="21" t="s">
        <v>347</v>
      </c>
      <c r="AB136" s="20">
        <v>89.8</v>
      </c>
      <c r="AC136" s="21" t="s">
        <v>524</v>
      </c>
      <c r="AD136" s="16" t="s">
        <v>262</v>
      </c>
      <c r="AE136" s="16" t="s">
        <v>347</v>
      </c>
      <c r="AF136" s="20"/>
      <c r="AG136" s="21" t="s">
        <v>674</v>
      </c>
      <c r="AH136" s="16" t="s">
        <v>262</v>
      </c>
      <c r="AI136" s="16"/>
      <c r="AJ136" s="20"/>
      <c r="AK136" s="21"/>
      <c r="AL136" s="16"/>
      <c r="AM136" s="16"/>
      <c r="AN136" s="20"/>
      <c r="AO136" s="16"/>
      <c r="AP136" s="16"/>
      <c r="AQ136" s="16"/>
      <c r="AR136" s="50"/>
      <c r="AS136" s="16"/>
      <c r="AT136" s="16"/>
      <c r="AU136" s="16"/>
      <c r="AV136" s="50"/>
      <c r="AW136" s="16"/>
      <c r="AX136" s="16"/>
      <c r="AY136" s="16"/>
      <c r="AZ136" s="16"/>
      <c r="BA136" s="16"/>
      <c r="BB136" s="16"/>
      <c r="BC136" s="16"/>
      <c r="BD136" s="16"/>
      <c r="BE136" s="16"/>
    </row>
    <row r="137" spans="1:57" s="26" customFormat="1" ht="132" hidden="1" customHeight="1" x14ac:dyDescent="0.25">
      <c r="A137" s="46"/>
      <c r="B137" s="47" t="s">
        <v>93</v>
      </c>
      <c r="C137" s="47" t="s">
        <v>207</v>
      </c>
      <c r="D137" s="7" t="s">
        <v>275</v>
      </c>
      <c r="E137" s="7" t="s">
        <v>622</v>
      </c>
      <c r="F137" s="52" t="str">
        <f t="shared" si="24"/>
        <v>ссылка</v>
      </c>
      <c r="G137" s="9">
        <v>2320189736</v>
      </c>
      <c r="H137" s="24" t="s">
        <v>274</v>
      </c>
      <c r="I137" s="24" t="s">
        <v>170</v>
      </c>
      <c r="J137" s="47" t="s">
        <v>18</v>
      </c>
      <c r="K137" s="49">
        <v>44022</v>
      </c>
      <c r="L137" s="47" t="s">
        <v>93</v>
      </c>
      <c r="M137" s="47" t="s">
        <v>82</v>
      </c>
      <c r="N137" s="47" t="s">
        <v>694</v>
      </c>
      <c r="O137" s="18" t="s">
        <v>363</v>
      </c>
      <c r="P137" s="21">
        <v>44113</v>
      </c>
      <c r="Q137" s="20">
        <v>0</v>
      </c>
      <c r="R137" s="18" t="s">
        <v>479</v>
      </c>
      <c r="S137" s="21">
        <v>44498</v>
      </c>
      <c r="T137" s="20">
        <v>42980</v>
      </c>
      <c r="U137" s="21">
        <v>44601</v>
      </c>
      <c r="V137" s="16" t="s">
        <v>26</v>
      </c>
      <c r="W137" s="21" t="s">
        <v>245</v>
      </c>
      <c r="X137" s="20">
        <v>0</v>
      </c>
      <c r="Y137" s="21">
        <v>44651</v>
      </c>
      <c r="Z137" s="16" t="s">
        <v>26</v>
      </c>
      <c r="AA137" s="16" t="s">
        <v>28</v>
      </c>
      <c r="AB137" s="20">
        <v>0</v>
      </c>
      <c r="AC137" s="21" t="s">
        <v>719</v>
      </c>
      <c r="AD137" s="16" t="s">
        <v>33</v>
      </c>
      <c r="AE137" s="16"/>
      <c r="AF137" s="20"/>
      <c r="AG137" s="21"/>
      <c r="AH137" s="16"/>
      <c r="AI137" s="16"/>
      <c r="AJ137" s="20"/>
      <c r="AK137" s="21"/>
      <c r="AL137" s="16"/>
      <c r="AM137" s="16"/>
      <c r="AN137" s="20"/>
      <c r="AO137" s="16"/>
      <c r="AP137" s="16"/>
      <c r="AQ137" s="16"/>
      <c r="AR137" s="50"/>
      <c r="AS137" s="16"/>
      <c r="AT137" s="16"/>
      <c r="AU137" s="16"/>
      <c r="AV137" s="50"/>
      <c r="AW137" s="16"/>
      <c r="AX137" s="16"/>
      <c r="AY137" s="16"/>
      <c r="AZ137" s="16"/>
      <c r="BA137" s="16"/>
      <c r="BB137" s="16"/>
      <c r="BC137" s="16"/>
      <c r="BD137" s="16"/>
      <c r="BE137" s="16"/>
    </row>
    <row r="138" spans="1:57" s="26" customFormat="1" ht="129" hidden="1" customHeight="1" x14ac:dyDescent="0.25">
      <c r="A138" s="46"/>
      <c r="B138" s="47" t="s">
        <v>93</v>
      </c>
      <c r="C138" s="47" t="s">
        <v>207</v>
      </c>
      <c r="D138" s="7" t="s">
        <v>275</v>
      </c>
      <c r="E138" s="7" t="s">
        <v>622</v>
      </c>
      <c r="F138" s="52" t="str">
        <f t="shared" si="24"/>
        <v>ссылка</v>
      </c>
      <c r="G138" s="9">
        <v>2320189736</v>
      </c>
      <c r="H138" s="24" t="s">
        <v>274</v>
      </c>
      <c r="I138" s="24" t="s">
        <v>170</v>
      </c>
      <c r="J138" s="47" t="s">
        <v>18</v>
      </c>
      <c r="K138" s="49">
        <v>44022</v>
      </c>
      <c r="L138" s="47" t="s">
        <v>93</v>
      </c>
      <c r="M138" s="47" t="s">
        <v>82</v>
      </c>
      <c r="N138" s="47" t="s">
        <v>694</v>
      </c>
      <c r="O138" s="18" t="s">
        <v>362</v>
      </c>
      <c r="P138" s="21">
        <v>44113</v>
      </c>
      <c r="Q138" s="20">
        <v>0</v>
      </c>
      <c r="R138" s="18" t="s">
        <v>362</v>
      </c>
      <c r="S138" s="21">
        <v>44498</v>
      </c>
      <c r="T138" s="20">
        <v>172071</v>
      </c>
      <c r="U138" s="21">
        <v>44651</v>
      </c>
      <c r="V138" s="16" t="s">
        <v>26</v>
      </c>
      <c r="W138" s="16" t="s">
        <v>28</v>
      </c>
      <c r="X138" s="20">
        <v>0</v>
      </c>
      <c r="Y138" s="21">
        <v>44708</v>
      </c>
      <c r="Z138" s="16" t="s">
        <v>26</v>
      </c>
      <c r="AA138" s="16"/>
      <c r="AB138" s="20"/>
      <c r="AC138" s="21"/>
      <c r="AD138" s="16"/>
      <c r="AE138" s="16"/>
      <c r="AF138" s="20"/>
      <c r="AG138" s="21"/>
      <c r="AH138" s="16"/>
      <c r="AI138" s="16"/>
      <c r="AJ138" s="20"/>
      <c r="AK138" s="21"/>
      <c r="AL138" s="16"/>
      <c r="AM138" s="16"/>
      <c r="AN138" s="20"/>
      <c r="AO138" s="16"/>
      <c r="AP138" s="16"/>
      <c r="AQ138" s="16"/>
      <c r="AR138" s="50"/>
      <c r="AS138" s="16"/>
      <c r="AT138" s="16"/>
      <c r="AU138" s="16"/>
      <c r="AV138" s="50"/>
      <c r="AW138" s="16"/>
      <c r="AX138" s="16"/>
      <c r="AY138" s="16"/>
      <c r="AZ138" s="16"/>
      <c r="BA138" s="16"/>
      <c r="BB138" s="16"/>
      <c r="BC138" s="16"/>
      <c r="BD138" s="16"/>
      <c r="BE138" s="16"/>
    </row>
    <row r="139" spans="1:57" s="26" customFormat="1" ht="70.5" hidden="1" customHeight="1" x14ac:dyDescent="0.25">
      <c r="A139" s="46"/>
      <c r="B139" s="47" t="s">
        <v>93</v>
      </c>
      <c r="C139" s="47" t="s">
        <v>207</v>
      </c>
      <c r="D139" s="7" t="s">
        <v>275</v>
      </c>
      <c r="E139" s="7" t="s">
        <v>622</v>
      </c>
      <c r="F139" s="52" t="str">
        <f t="shared" si="24"/>
        <v>ссылка</v>
      </c>
      <c r="G139" s="9">
        <v>2320189736</v>
      </c>
      <c r="H139" s="24" t="s">
        <v>274</v>
      </c>
      <c r="I139" s="24" t="s">
        <v>170</v>
      </c>
      <c r="J139" s="47" t="s">
        <v>18</v>
      </c>
      <c r="K139" s="49">
        <v>44022</v>
      </c>
      <c r="L139" s="47" t="s">
        <v>93</v>
      </c>
      <c r="M139" s="47" t="s">
        <v>22</v>
      </c>
      <c r="N139" s="47" t="s">
        <v>694</v>
      </c>
      <c r="O139" s="18" t="s">
        <v>276</v>
      </c>
      <c r="P139" s="21">
        <v>44113</v>
      </c>
      <c r="Q139" s="20">
        <v>0</v>
      </c>
      <c r="R139" s="18" t="s">
        <v>361</v>
      </c>
      <c r="S139" s="21">
        <v>44221</v>
      </c>
      <c r="T139" s="20">
        <v>57496.2</v>
      </c>
      <c r="U139" s="21">
        <v>44378</v>
      </c>
      <c r="V139" s="16" t="s">
        <v>26</v>
      </c>
      <c r="W139" s="21" t="s">
        <v>347</v>
      </c>
      <c r="X139" s="20">
        <v>3877.8</v>
      </c>
      <c r="Y139" s="21">
        <v>44433</v>
      </c>
      <c r="Z139" s="16" t="s">
        <v>26</v>
      </c>
      <c r="AA139" s="16" t="s">
        <v>31</v>
      </c>
      <c r="AB139" s="20">
        <v>2302.1999999999998</v>
      </c>
      <c r="AC139" s="21" t="s">
        <v>481</v>
      </c>
      <c r="AD139" s="16" t="s">
        <v>33</v>
      </c>
      <c r="AE139" s="16" t="s">
        <v>347</v>
      </c>
      <c r="AF139" s="20">
        <v>1646.1</v>
      </c>
      <c r="AG139" s="21" t="s">
        <v>347</v>
      </c>
      <c r="AH139" s="20">
        <v>6272.2</v>
      </c>
      <c r="AI139" s="16" t="s">
        <v>347</v>
      </c>
      <c r="AJ139" s="20">
        <v>3110.3</v>
      </c>
      <c r="AK139" s="21" t="s">
        <v>347</v>
      </c>
      <c r="AL139" s="19">
        <v>6546.4</v>
      </c>
      <c r="AM139" s="16"/>
      <c r="AN139" s="20"/>
      <c r="AO139" s="16" t="s">
        <v>551</v>
      </c>
      <c r="AP139" s="16" t="s">
        <v>33</v>
      </c>
      <c r="AQ139" s="16" t="s">
        <v>347</v>
      </c>
      <c r="AR139" s="50">
        <v>678</v>
      </c>
      <c r="AS139" s="16" t="s">
        <v>710</v>
      </c>
      <c r="AT139" s="16" t="s">
        <v>33</v>
      </c>
      <c r="AU139" s="16" t="s">
        <v>347</v>
      </c>
      <c r="AV139" s="50"/>
      <c r="AW139" s="16"/>
      <c r="AX139" s="16"/>
      <c r="AY139" s="16"/>
      <c r="AZ139" s="16"/>
      <c r="BA139" s="16"/>
      <c r="BB139" s="16"/>
      <c r="BC139" s="16"/>
      <c r="BD139" s="16"/>
      <c r="BE139" s="16"/>
    </row>
    <row r="140" spans="1:57" s="26" customFormat="1" ht="68.25" hidden="1" customHeight="1" x14ac:dyDescent="0.25">
      <c r="A140" s="46"/>
      <c r="B140" s="47" t="s">
        <v>93</v>
      </c>
      <c r="C140" s="47" t="s">
        <v>207</v>
      </c>
      <c r="D140" s="7" t="s">
        <v>275</v>
      </c>
      <c r="E140" s="7" t="s">
        <v>622</v>
      </c>
      <c r="F140" s="52" t="str">
        <f t="shared" si="24"/>
        <v>ссылка</v>
      </c>
      <c r="G140" s="9">
        <v>2320189736</v>
      </c>
      <c r="H140" s="24" t="s">
        <v>274</v>
      </c>
      <c r="I140" s="24" t="s">
        <v>170</v>
      </c>
      <c r="J140" s="47" t="s">
        <v>18</v>
      </c>
      <c r="K140" s="49">
        <v>44022</v>
      </c>
      <c r="L140" s="47" t="s">
        <v>93</v>
      </c>
      <c r="M140" s="47" t="s">
        <v>51</v>
      </c>
      <c r="N140" s="47" t="s">
        <v>694</v>
      </c>
      <c r="O140" s="18" t="s">
        <v>356</v>
      </c>
      <c r="P140" s="21">
        <v>44113</v>
      </c>
      <c r="Q140" s="20">
        <v>0</v>
      </c>
      <c r="R140" s="18" t="s">
        <v>356</v>
      </c>
      <c r="S140" s="21">
        <v>44221</v>
      </c>
      <c r="T140" s="20">
        <v>140.5</v>
      </c>
      <c r="U140" s="21"/>
      <c r="V140" s="16"/>
      <c r="W140" s="21"/>
      <c r="X140" s="20"/>
      <c r="Y140" s="21"/>
      <c r="Z140" s="16"/>
      <c r="AA140" s="16"/>
      <c r="AB140" s="20"/>
      <c r="AC140" s="21"/>
      <c r="AD140" s="16"/>
      <c r="AE140" s="16"/>
      <c r="AF140" s="20"/>
      <c r="AG140" s="21"/>
      <c r="AH140" s="16"/>
      <c r="AI140" s="16"/>
      <c r="AJ140" s="20"/>
      <c r="AK140" s="21"/>
      <c r="AL140" s="16"/>
      <c r="AM140" s="16"/>
      <c r="AN140" s="20"/>
      <c r="AO140" s="16"/>
      <c r="AP140" s="16"/>
      <c r="AQ140" s="16"/>
      <c r="AR140" s="50"/>
      <c r="AS140" s="16"/>
      <c r="AT140" s="16"/>
      <c r="AU140" s="16"/>
      <c r="AV140" s="50"/>
      <c r="AW140" s="16"/>
      <c r="AX140" s="16"/>
      <c r="AY140" s="16"/>
      <c r="AZ140" s="16"/>
      <c r="BA140" s="16"/>
      <c r="BB140" s="16"/>
      <c r="BC140" s="16"/>
      <c r="BD140" s="16"/>
      <c r="BE140" s="16"/>
    </row>
    <row r="141" spans="1:57" s="26" customFormat="1" ht="129" hidden="1" customHeight="1" x14ac:dyDescent="0.25">
      <c r="A141" s="46"/>
      <c r="B141" s="47" t="s">
        <v>93</v>
      </c>
      <c r="C141" s="47" t="s">
        <v>207</v>
      </c>
      <c r="D141" s="7" t="s">
        <v>275</v>
      </c>
      <c r="E141" s="7" t="s">
        <v>622</v>
      </c>
      <c r="F141" s="52" t="str">
        <f t="shared" si="24"/>
        <v>ссылка</v>
      </c>
      <c r="G141" s="9">
        <v>2320189736</v>
      </c>
      <c r="H141" s="24" t="s">
        <v>274</v>
      </c>
      <c r="I141" s="24" t="s">
        <v>170</v>
      </c>
      <c r="J141" s="47" t="s">
        <v>18</v>
      </c>
      <c r="K141" s="49">
        <v>44022</v>
      </c>
      <c r="L141" s="47" t="s">
        <v>93</v>
      </c>
      <c r="M141" s="47" t="s">
        <v>82</v>
      </c>
      <c r="N141" s="47" t="s">
        <v>694</v>
      </c>
      <c r="O141" s="18" t="s">
        <v>357</v>
      </c>
      <c r="P141" s="21">
        <v>44113</v>
      </c>
      <c r="Q141" s="20">
        <v>0</v>
      </c>
      <c r="R141" s="18" t="s">
        <v>357</v>
      </c>
      <c r="S141" s="21">
        <v>44480</v>
      </c>
      <c r="T141" s="20">
        <v>212842</v>
      </c>
      <c r="U141" s="21">
        <v>44651</v>
      </c>
      <c r="V141" s="16" t="s">
        <v>26</v>
      </c>
      <c r="W141" s="16" t="s">
        <v>28</v>
      </c>
      <c r="X141" s="20">
        <v>0</v>
      </c>
      <c r="Y141" s="21">
        <v>44708</v>
      </c>
      <c r="Z141" s="16" t="s">
        <v>26</v>
      </c>
      <c r="AA141" s="16"/>
      <c r="AB141" s="20"/>
      <c r="AC141" s="21"/>
      <c r="AD141" s="16"/>
      <c r="AE141" s="16"/>
      <c r="AF141" s="20"/>
      <c r="AG141" s="21"/>
      <c r="AH141" s="16"/>
      <c r="AI141" s="16"/>
      <c r="AJ141" s="20"/>
      <c r="AK141" s="21"/>
      <c r="AL141" s="16"/>
      <c r="AM141" s="16"/>
      <c r="AN141" s="20"/>
      <c r="AO141" s="16"/>
      <c r="AP141" s="16"/>
      <c r="AQ141" s="16"/>
      <c r="AR141" s="50"/>
      <c r="AS141" s="16"/>
      <c r="AT141" s="16"/>
      <c r="AU141" s="16"/>
      <c r="AV141" s="50"/>
      <c r="AW141" s="16"/>
      <c r="AX141" s="16"/>
      <c r="AY141" s="16"/>
      <c r="AZ141" s="16"/>
      <c r="BA141" s="16"/>
      <c r="BB141" s="16"/>
      <c r="BC141" s="16"/>
      <c r="BD141" s="16"/>
      <c r="BE141" s="16"/>
    </row>
    <row r="142" spans="1:57" s="26" customFormat="1" ht="94.5" hidden="1" x14ac:dyDescent="0.25">
      <c r="A142" s="46"/>
      <c r="B142" s="47" t="s">
        <v>93</v>
      </c>
      <c r="C142" s="47" t="s">
        <v>207</v>
      </c>
      <c r="D142" s="7" t="s">
        <v>275</v>
      </c>
      <c r="E142" s="7" t="s">
        <v>622</v>
      </c>
      <c r="F142" s="52" t="str">
        <f t="shared" ref="F142:F143" si="25">IF(E142&lt;&gt;"",HYPERLINK("http://kad.arbitr.ru/Card?number="&amp;IF(MID(E142,SEARCH("/",E142)+1,2)&lt;&gt;"20",MID(E142,1,SEARCH("/",E142))&amp;"20"&amp;MID(E142,SEARCH("/",E142)+1,2),E142),"ссылка"),"")</f>
        <v>ссылка</v>
      </c>
      <c r="G142" s="9">
        <v>2320189736</v>
      </c>
      <c r="H142" s="24" t="s">
        <v>274</v>
      </c>
      <c r="I142" s="24" t="s">
        <v>170</v>
      </c>
      <c r="J142" s="47" t="s">
        <v>18</v>
      </c>
      <c r="K142" s="49">
        <v>44022</v>
      </c>
      <c r="L142" s="47" t="s">
        <v>93</v>
      </c>
      <c r="M142" s="47" t="s">
        <v>20</v>
      </c>
      <c r="N142" s="47" t="s">
        <v>694</v>
      </c>
      <c r="O142" s="18" t="s">
        <v>358</v>
      </c>
      <c r="P142" s="21">
        <v>44113</v>
      </c>
      <c r="Q142" s="20">
        <v>0</v>
      </c>
      <c r="R142" s="18" t="s">
        <v>358</v>
      </c>
      <c r="S142" s="21">
        <v>44442</v>
      </c>
      <c r="T142" s="20">
        <v>14072</v>
      </c>
      <c r="U142" s="21">
        <v>44552</v>
      </c>
      <c r="V142" s="16" t="s">
        <v>26</v>
      </c>
      <c r="W142" s="21" t="s">
        <v>369</v>
      </c>
      <c r="X142" s="20">
        <v>0</v>
      </c>
      <c r="Y142" s="21">
        <v>44622</v>
      </c>
      <c r="Z142" s="16" t="s">
        <v>26</v>
      </c>
      <c r="AA142" s="16" t="s">
        <v>28</v>
      </c>
      <c r="AB142" s="20">
        <v>0</v>
      </c>
      <c r="AC142" s="21" t="s">
        <v>557</v>
      </c>
      <c r="AD142" s="16" t="s">
        <v>33</v>
      </c>
      <c r="AE142" s="16"/>
      <c r="AF142" s="20"/>
      <c r="AG142" s="21"/>
      <c r="AH142" s="16"/>
      <c r="AI142" s="16"/>
      <c r="AJ142" s="20"/>
      <c r="AK142" s="21"/>
      <c r="AL142" s="16"/>
      <c r="AM142" s="16"/>
      <c r="AN142" s="20"/>
      <c r="AO142" s="16"/>
      <c r="AP142" s="16"/>
      <c r="AQ142" s="16"/>
      <c r="AR142" s="50"/>
      <c r="AS142" s="16"/>
      <c r="AT142" s="16"/>
      <c r="AU142" s="16"/>
      <c r="AV142" s="50"/>
      <c r="AW142" s="16"/>
      <c r="AX142" s="16"/>
      <c r="AY142" s="16"/>
      <c r="AZ142" s="16"/>
      <c r="BA142" s="16"/>
      <c r="BB142" s="16"/>
      <c r="BC142" s="16"/>
      <c r="BD142" s="16"/>
      <c r="BE142" s="16"/>
    </row>
    <row r="143" spans="1:57" s="26" customFormat="1" ht="146.25" hidden="1" customHeight="1" x14ac:dyDescent="0.25">
      <c r="A143" s="46"/>
      <c r="B143" s="47" t="s">
        <v>93</v>
      </c>
      <c r="C143" s="47" t="s">
        <v>48</v>
      </c>
      <c r="D143" s="7" t="s">
        <v>130</v>
      </c>
      <c r="E143" s="7" t="s">
        <v>623</v>
      </c>
      <c r="F143" s="52" t="str">
        <f t="shared" si="25"/>
        <v>ссылка</v>
      </c>
      <c r="G143" s="10" t="s">
        <v>131</v>
      </c>
      <c r="H143" s="24" t="s">
        <v>132</v>
      </c>
      <c r="I143" s="24" t="s">
        <v>170</v>
      </c>
      <c r="J143" s="47" t="s">
        <v>18</v>
      </c>
      <c r="K143" s="49">
        <v>42579</v>
      </c>
      <c r="L143" s="47" t="s">
        <v>93</v>
      </c>
      <c r="M143" s="47" t="s">
        <v>82</v>
      </c>
      <c r="N143" s="47" t="s">
        <v>695</v>
      </c>
      <c r="O143" s="18" t="s">
        <v>191</v>
      </c>
      <c r="P143" s="21">
        <v>44442</v>
      </c>
      <c r="Q143" s="20">
        <v>7808.9</v>
      </c>
      <c r="R143" s="18" t="s">
        <v>192</v>
      </c>
      <c r="S143" s="21">
        <v>43271</v>
      </c>
      <c r="T143" s="20">
        <v>84007.804999999993</v>
      </c>
      <c r="U143" s="21">
        <v>43416</v>
      </c>
      <c r="V143" s="16" t="s">
        <v>26</v>
      </c>
      <c r="W143" s="16" t="s">
        <v>28</v>
      </c>
      <c r="X143" s="20">
        <v>0</v>
      </c>
      <c r="Y143" s="21">
        <v>43483</v>
      </c>
      <c r="Z143" s="16" t="s">
        <v>26</v>
      </c>
      <c r="AA143" s="16" t="s">
        <v>28</v>
      </c>
      <c r="AB143" s="20">
        <v>0</v>
      </c>
      <c r="AC143" s="21"/>
      <c r="AD143" s="16"/>
      <c r="AE143" s="16"/>
      <c r="AF143" s="20"/>
      <c r="AG143" s="21"/>
      <c r="AH143" s="16"/>
      <c r="AI143" s="16"/>
      <c r="AJ143" s="20"/>
      <c r="AK143" s="21"/>
      <c r="AL143" s="16"/>
      <c r="AM143" s="16"/>
      <c r="AN143" s="20"/>
      <c r="AO143" s="16"/>
      <c r="AP143" s="16"/>
      <c r="AQ143" s="16"/>
      <c r="AR143" s="50"/>
      <c r="AS143" s="16"/>
      <c r="AT143" s="16"/>
      <c r="AU143" s="16"/>
      <c r="AV143" s="50"/>
      <c r="AW143" s="16"/>
      <c r="AX143" s="16"/>
      <c r="AY143" s="16"/>
      <c r="AZ143" s="16"/>
      <c r="BA143" s="16"/>
      <c r="BB143" s="16"/>
      <c r="BC143" s="16"/>
      <c r="BD143" s="16"/>
      <c r="BE143" s="16"/>
    </row>
    <row r="144" spans="1:57" s="17" customFormat="1" ht="157.5" hidden="1" x14ac:dyDescent="0.25">
      <c r="A144" s="46"/>
      <c r="B144" s="47" t="s">
        <v>93</v>
      </c>
      <c r="C144" s="47" t="s">
        <v>17</v>
      </c>
      <c r="D144" s="7" t="s">
        <v>534</v>
      </c>
      <c r="E144" s="7" t="s">
        <v>626</v>
      </c>
      <c r="F144" s="52" t="str">
        <f t="shared" ref="F144:F147" si="26">IF(E144&lt;&gt;"",HYPERLINK("http://kad.arbitr.ru/Card?number="&amp;IF(MID(E144,SEARCH("/",E144)+1,2)&lt;&gt;"20",MID(E144,1,SEARCH("/",E144))&amp;"20"&amp;MID(E144,SEARCH("/",E144)+1,2),E144),"ссылка"),"")</f>
        <v>ссылка</v>
      </c>
      <c r="G144" s="9">
        <v>2318010808</v>
      </c>
      <c r="H144" s="24" t="s">
        <v>533</v>
      </c>
      <c r="I144" s="24" t="s">
        <v>170</v>
      </c>
      <c r="J144" s="47" t="s">
        <v>18</v>
      </c>
      <c r="K144" s="49">
        <v>44531</v>
      </c>
      <c r="L144" s="47" t="s">
        <v>93</v>
      </c>
      <c r="M144" s="47" t="s">
        <v>82</v>
      </c>
      <c r="N144" s="47" t="s">
        <v>696</v>
      </c>
      <c r="O144" s="58" t="s">
        <v>871</v>
      </c>
      <c r="P144" s="21">
        <v>44585</v>
      </c>
      <c r="Q144" s="20">
        <v>10056.299999999999</v>
      </c>
      <c r="R144" s="58" t="s">
        <v>872</v>
      </c>
      <c r="S144" s="59">
        <v>44680</v>
      </c>
      <c r="T144" s="60">
        <v>97402.6</v>
      </c>
      <c r="U144" s="21"/>
      <c r="V144" s="16"/>
      <c r="W144" s="16"/>
      <c r="X144" s="20"/>
      <c r="Y144" s="21"/>
      <c r="Z144" s="16"/>
      <c r="AA144" s="16"/>
      <c r="AB144" s="20"/>
      <c r="AC144" s="21"/>
      <c r="AD144" s="16"/>
      <c r="AE144" s="16"/>
      <c r="AF144" s="20"/>
      <c r="AG144" s="21"/>
      <c r="AH144" s="16"/>
      <c r="AI144" s="16"/>
      <c r="AJ144" s="20"/>
      <c r="AK144" s="21"/>
      <c r="AL144" s="16"/>
      <c r="AM144" s="16"/>
      <c r="AN144" s="20"/>
      <c r="AO144" s="16"/>
      <c r="AP144" s="16"/>
      <c r="AQ144" s="16"/>
      <c r="AR144" s="50"/>
      <c r="AS144" s="16"/>
      <c r="AT144" s="16"/>
      <c r="AU144" s="16"/>
      <c r="AV144" s="50"/>
      <c r="AW144" s="16"/>
      <c r="AX144" s="16"/>
      <c r="AY144" s="16"/>
      <c r="AZ144" s="16"/>
      <c r="BA144" s="16"/>
      <c r="BB144" s="16"/>
      <c r="BC144" s="16"/>
      <c r="BD144" s="16"/>
      <c r="BE144" s="16"/>
    </row>
    <row r="145" spans="1:57" s="17" customFormat="1" ht="283.5" hidden="1" x14ac:dyDescent="0.25">
      <c r="A145" s="46"/>
      <c r="B145" s="47" t="s">
        <v>93</v>
      </c>
      <c r="C145" s="47" t="s">
        <v>17</v>
      </c>
      <c r="D145" s="7" t="s">
        <v>534</v>
      </c>
      <c r="E145" s="7" t="s">
        <v>626</v>
      </c>
      <c r="F145" s="52" t="str">
        <f t="shared" si="26"/>
        <v>ссылка</v>
      </c>
      <c r="G145" s="9">
        <v>2318010808</v>
      </c>
      <c r="H145" s="24" t="s">
        <v>533</v>
      </c>
      <c r="I145" s="24" t="s">
        <v>170</v>
      </c>
      <c r="J145" s="47" t="s">
        <v>18</v>
      </c>
      <c r="K145" s="49">
        <v>44531</v>
      </c>
      <c r="L145" s="47" t="s">
        <v>93</v>
      </c>
      <c r="M145" s="61" t="s">
        <v>20</v>
      </c>
      <c r="N145" s="47" t="s">
        <v>696</v>
      </c>
      <c r="O145" s="58" t="s">
        <v>867</v>
      </c>
      <c r="P145" s="59">
        <v>44585</v>
      </c>
      <c r="Q145" s="60" t="s">
        <v>868</v>
      </c>
      <c r="R145" s="58" t="s">
        <v>867</v>
      </c>
      <c r="S145" s="59">
        <v>44680</v>
      </c>
      <c r="T145" s="60">
        <v>4125.8999999999996</v>
      </c>
      <c r="U145" s="21"/>
      <c r="V145" s="16"/>
      <c r="W145" s="16"/>
      <c r="X145" s="20"/>
      <c r="Y145" s="21"/>
      <c r="Z145" s="16"/>
      <c r="AA145" s="16"/>
      <c r="AB145" s="20"/>
      <c r="AC145" s="21"/>
      <c r="AD145" s="16"/>
      <c r="AE145" s="16"/>
      <c r="AF145" s="20"/>
      <c r="AG145" s="21"/>
      <c r="AH145" s="16"/>
      <c r="AI145" s="16"/>
      <c r="AJ145" s="20"/>
      <c r="AK145" s="21"/>
      <c r="AL145" s="16"/>
      <c r="AM145" s="16"/>
      <c r="AN145" s="20"/>
      <c r="AO145" s="16"/>
      <c r="AP145" s="16"/>
      <c r="AQ145" s="16"/>
      <c r="AR145" s="50"/>
      <c r="AS145" s="16"/>
      <c r="AT145" s="16"/>
      <c r="AU145" s="16"/>
      <c r="AV145" s="50"/>
      <c r="AW145" s="16"/>
      <c r="AX145" s="16"/>
      <c r="AY145" s="16"/>
      <c r="AZ145" s="16"/>
      <c r="BA145" s="16"/>
      <c r="BB145" s="16"/>
      <c r="BC145" s="16"/>
      <c r="BD145" s="16"/>
      <c r="BE145" s="16"/>
    </row>
    <row r="146" spans="1:57" s="17" customFormat="1" ht="47.25" hidden="1" x14ac:dyDescent="0.25">
      <c r="A146" s="46"/>
      <c r="B146" s="47" t="s">
        <v>93</v>
      </c>
      <c r="C146" s="47" t="s">
        <v>17</v>
      </c>
      <c r="D146" s="7" t="s">
        <v>534</v>
      </c>
      <c r="E146" s="7" t="s">
        <v>626</v>
      </c>
      <c r="F146" s="52" t="str">
        <f t="shared" si="26"/>
        <v>ссылка</v>
      </c>
      <c r="G146" s="9">
        <v>2318010808</v>
      </c>
      <c r="H146" s="24" t="s">
        <v>533</v>
      </c>
      <c r="I146" s="24" t="s">
        <v>170</v>
      </c>
      <c r="J146" s="47" t="s">
        <v>18</v>
      </c>
      <c r="K146" s="49">
        <v>44531</v>
      </c>
      <c r="L146" s="47" t="s">
        <v>93</v>
      </c>
      <c r="M146" s="61" t="s">
        <v>39</v>
      </c>
      <c r="N146" s="47" t="s">
        <v>696</v>
      </c>
      <c r="O146" s="58" t="s">
        <v>869</v>
      </c>
      <c r="P146" s="59">
        <v>44585</v>
      </c>
      <c r="Q146" s="60" t="s">
        <v>868</v>
      </c>
      <c r="R146" s="58" t="s">
        <v>869</v>
      </c>
      <c r="S146" s="59">
        <v>44680</v>
      </c>
      <c r="T146" s="60">
        <v>10616.5</v>
      </c>
      <c r="U146" s="21"/>
      <c r="V146" s="16"/>
      <c r="W146" s="16"/>
      <c r="X146" s="20"/>
      <c r="Y146" s="21"/>
      <c r="Z146" s="16"/>
      <c r="AA146" s="16"/>
      <c r="AB146" s="20"/>
      <c r="AC146" s="21"/>
      <c r="AD146" s="16"/>
      <c r="AE146" s="16"/>
      <c r="AF146" s="20"/>
      <c r="AG146" s="21"/>
      <c r="AH146" s="16"/>
      <c r="AI146" s="16"/>
      <c r="AJ146" s="20"/>
      <c r="AK146" s="21"/>
      <c r="AL146" s="16"/>
      <c r="AM146" s="16"/>
      <c r="AN146" s="20"/>
      <c r="AO146" s="16"/>
      <c r="AP146" s="16"/>
      <c r="AQ146" s="16"/>
      <c r="AR146" s="50"/>
      <c r="AS146" s="16"/>
      <c r="AT146" s="16"/>
      <c r="AU146" s="16"/>
      <c r="AV146" s="50"/>
      <c r="AW146" s="16"/>
      <c r="AX146" s="16"/>
      <c r="AY146" s="16"/>
      <c r="AZ146" s="16"/>
      <c r="BA146" s="16"/>
      <c r="BB146" s="16"/>
      <c r="BC146" s="16"/>
      <c r="BD146" s="16"/>
      <c r="BE146" s="16"/>
    </row>
    <row r="147" spans="1:57" s="17" customFormat="1" ht="126" hidden="1" x14ac:dyDescent="0.25">
      <c r="A147" s="46"/>
      <c r="B147" s="47" t="s">
        <v>93</v>
      </c>
      <c r="C147" s="47" t="s">
        <v>17</v>
      </c>
      <c r="D147" s="7" t="s">
        <v>534</v>
      </c>
      <c r="E147" s="7" t="s">
        <v>626</v>
      </c>
      <c r="F147" s="52" t="str">
        <f t="shared" si="26"/>
        <v>ссылка</v>
      </c>
      <c r="G147" s="9">
        <v>2318010808</v>
      </c>
      <c r="H147" s="24" t="s">
        <v>533</v>
      </c>
      <c r="I147" s="24" t="s">
        <v>170</v>
      </c>
      <c r="J147" s="47" t="s">
        <v>18</v>
      </c>
      <c r="K147" s="49">
        <v>44531</v>
      </c>
      <c r="L147" s="47" t="s">
        <v>93</v>
      </c>
      <c r="M147" s="47" t="s">
        <v>22</v>
      </c>
      <c r="N147" s="47"/>
      <c r="O147" s="58" t="s">
        <v>870</v>
      </c>
      <c r="P147" s="59">
        <v>44553</v>
      </c>
      <c r="Q147" s="60">
        <v>3332</v>
      </c>
      <c r="R147" s="58" t="s">
        <v>870</v>
      </c>
      <c r="S147" s="59">
        <v>44680</v>
      </c>
      <c r="T147" s="60">
        <v>4173.2</v>
      </c>
      <c r="U147" s="21"/>
      <c r="V147" s="16"/>
      <c r="W147" s="16"/>
      <c r="X147" s="20"/>
      <c r="Y147" s="21"/>
      <c r="Z147" s="16"/>
      <c r="AA147" s="16"/>
      <c r="AB147" s="20"/>
      <c r="AC147" s="21"/>
      <c r="AD147" s="16"/>
      <c r="AE147" s="16"/>
      <c r="AF147" s="20"/>
      <c r="AG147" s="21"/>
      <c r="AH147" s="16"/>
      <c r="AI147" s="16"/>
      <c r="AJ147" s="20"/>
      <c r="AK147" s="21"/>
      <c r="AL147" s="16"/>
      <c r="AM147" s="16"/>
      <c r="AN147" s="20"/>
      <c r="AO147" s="16"/>
      <c r="AP147" s="16"/>
      <c r="AQ147" s="16"/>
      <c r="AR147" s="50"/>
      <c r="AS147" s="16"/>
      <c r="AT147" s="16"/>
      <c r="AU147" s="16"/>
      <c r="AV147" s="50"/>
      <c r="AW147" s="16"/>
      <c r="AX147" s="16"/>
      <c r="AY147" s="16"/>
      <c r="AZ147" s="16"/>
      <c r="BA147" s="16"/>
      <c r="BB147" s="16"/>
      <c r="BC147" s="16"/>
      <c r="BD147" s="16"/>
      <c r="BE147" s="16"/>
    </row>
    <row r="148" spans="1:57" s="26" customFormat="1" ht="97.5" hidden="1" customHeight="1" x14ac:dyDescent="0.25">
      <c r="A148" s="16"/>
      <c r="B148" s="47" t="s">
        <v>95</v>
      </c>
      <c r="C148" s="47" t="s">
        <v>17</v>
      </c>
      <c r="D148" s="47" t="s">
        <v>134</v>
      </c>
      <c r="E148" s="47" t="s">
        <v>628</v>
      </c>
      <c r="F148" s="48" t="str">
        <f t="shared" ref="F148:F160" si="27">IF(E148&lt;&gt;"",HYPERLINK("http://kad.arbitr.ru/Card?number="&amp;IF(MID(E148,SEARCH("/",E148)+1,2)&lt;&gt;"20",MID(E148,1,SEARCH("/",E148))&amp;"20"&amp;MID(E148,SEARCH("/",E148)+1,2),E148),"ссылка"),"")</f>
        <v>ссылка</v>
      </c>
      <c r="G148" s="8">
        <v>2330033287</v>
      </c>
      <c r="H148" s="24" t="s">
        <v>135</v>
      </c>
      <c r="I148" s="24" t="s">
        <v>170</v>
      </c>
      <c r="J148" s="47" t="s">
        <v>18</v>
      </c>
      <c r="K148" s="49">
        <v>42836</v>
      </c>
      <c r="L148" s="47" t="s">
        <v>95</v>
      </c>
      <c r="M148" s="47" t="s">
        <v>82</v>
      </c>
      <c r="N148" s="47" t="s">
        <v>757</v>
      </c>
      <c r="O148" s="18" t="s">
        <v>180</v>
      </c>
      <c r="P148" s="21">
        <v>42895</v>
      </c>
      <c r="Q148" s="20">
        <v>32326.41</v>
      </c>
      <c r="R148" s="51" t="s">
        <v>180</v>
      </c>
      <c r="S148" s="21">
        <v>44599</v>
      </c>
      <c r="T148" s="20">
        <v>48525.1</v>
      </c>
      <c r="U148" s="21">
        <v>44698</v>
      </c>
      <c r="V148" s="16" t="s">
        <v>26</v>
      </c>
      <c r="W148" s="16"/>
      <c r="X148" s="20"/>
      <c r="Y148" s="16"/>
      <c r="Z148" s="16"/>
      <c r="AA148" s="16"/>
      <c r="AB148" s="20"/>
      <c r="AC148" s="16"/>
      <c r="AD148" s="16"/>
      <c r="AE148" s="16"/>
      <c r="AF148" s="20"/>
      <c r="AG148" s="16"/>
      <c r="AH148" s="16"/>
      <c r="AI148" s="16"/>
      <c r="AJ148" s="20"/>
      <c r="AK148" s="16"/>
      <c r="AL148" s="16"/>
      <c r="AM148" s="16"/>
      <c r="AN148" s="20"/>
      <c r="AO148" s="16"/>
      <c r="AP148" s="16"/>
      <c r="AQ148" s="16"/>
      <c r="AR148" s="16"/>
      <c r="AS148" s="16"/>
      <c r="AT148" s="16"/>
      <c r="AU148" s="16"/>
      <c r="AV148" s="16"/>
      <c r="AW148" s="16"/>
      <c r="AX148" s="16"/>
      <c r="AY148" s="16"/>
      <c r="AZ148" s="16"/>
      <c r="BA148" s="16"/>
      <c r="BB148" s="16"/>
      <c r="BC148" s="16"/>
      <c r="BD148" s="16"/>
      <c r="BE148" s="16"/>
    </row>
    <row r="149" spans="1:57" s="26" customFormat="1" ht="65.25" hidden="1" customHeight="1" x14ac:dyDescent="0.25">
      <c r="A149" s="16"/>
      <c r="B149" s="47" t="s">
        <v>95</v>
      </c>
      <c r="C149" s="47" t="s">
        <v>17</v>
      </c>
      <c r="D149" s="47" t="s">
        <v>134</v>
      </c>
      <c r="E149" s="47" t="s">
        <v>628</v>
      </c>
      <c r="F149" s="48" t="str">
        <f t="shared" si="27"/>
        <v>ссылка</v>
      </c>
      <c r="G149" s="8">
        <v>2330033287</v>
      </c>
      <c r="H149" s="24" t="s">
        <v>135</v>
      </c>
      <c r="I149" s="24" t="s">
        <v>170</v>
      </c>
      <c r="J149" s="47" t="s">
        <v>18</v>
      </c>
      <c r="K149" s="49">
        <v>42836</v>
      </c>
      <c r="L149" s="47" t="s">
        <v>95</v>
      </c>
      <c r="M149" s="47" t="s">
        <v>22</v>
      </c>
      <c r="N149" s="47" t="s">
        <v>22</v>
      </c>
      <c r="O149" s="18" t="s">
        <v>312</v>
      </c>
      <c r="P149" s="21">
        <v>42895</v>
      </c>
      <c r="Q149" s="20">
        <v>0</v>
      </c>
      <c r="R149" s="51"/>
      <c r="S149" s="16"/>
      <c r="T149" s="20"/>
      <c r="U149" s="21">
        <v>44224</v>
      </c>
      <c r="V149" s="16" t="s">
        <v>26</v>
      </c>
      <c r="W149" s="16" t="s">
        <v>28</v>
      </c>
      <c r="X149" s="20">
        <v>0</v>
      </c>
      <c r="Y149" s="21">
        <v>44277</v>
      </c>
      <c r="Z149" s="16" t="s">
        <v>26</v>
      </c>
      <c r="AA149" s="16" t="s">
        <v>28</v>
      </c>
      <c r="AB149" s="20">
        <v>0</v>
      </c>
      <c r="AC149" s="16" t="s">
        <v>370</v>
      </c>
      <c r="AD149" s="16" t="s">
        <v>33</v>
      </c>
      <c r="AE149" s="16" t="s">
        <v>347</v>
      </c>
      <c r="AF149" s="20">
        <v>153.69999999999999</v>
      </c>
      <c r="AG149" s="16" t="s">
        <v>347</v>
      </c>
      <c r="AH149" s="16">
        <v>81</v>
      </c>
      <c r="AI149" s="16"/>
      <c r="AJ149" s="20"/>
      <c r="AK149" s="16"/>
      <c r="AL149" s="16"/>
      <c r="AM149" s="16"/>
      <c r="AN149" s="20"/>
      <c r="AO149" s="16"/>
      <c r="AP149" s="16"/>
      <c r="AQ149" s="16"/>
      <c r="AR149" s="16"/>
      <c r="AS149" s="16"/>
      <c r="AT149" s="16"/>
      <c r="AU149" s="16"/>
      <c r="AV149" s="16"/>
      <c r="AW149" s="16"/>
      <c r="AX149" s="16"/>
      <c r="AY149" s="16"/>
      <c r="AZ149" s="16"/>
      <c r="BA149" s="16"/>
      <c r="BB149" s="16"/>
      <c r="BC149" s="16"/>
      <c r="BD149" s="16"/>
      <c r="BE149" s="16"/>
    </row>
    <row r="150" spans="1:57" s="26" customFormat="1" ht="157.5" hidden="1" x14ac:dyDescent="0.25">
      <c r="A150" s="16"/>
      <c r="B150" s="47" t="s">
        <v>95</v>
      </c>
      <c r="C150" s="47" t="s">
        <v>50</v>
      </c>
      <c r="D150" s="47" t="s">
        <v>136</v>
      </c>
      <c r="E150" s="47" t="s">
        <v>629</v>
      </c>
      <c r="F150" s="48" t="str">
        <f t="shared" si="27"/>
        <v>ссылка</v>
      </c>
      <c r="G150" s="8">
        <v>2330033801</v>
      </c>
      <c r="H150" s="24" t="s">
        <v>137</v>
      </c>
      <c r="I150" s="24" t="s">
        <v>170</v>
      </c>
      <c r="J150" s="47" t="s">
        <v>18</v>
      </c>
      <c r="K150" s="49">
        <v>43259</v>
      </c>
      <c r="L150" s="47" t="s">
        <v>95</v>
      </c>
      <c r="M150" s="47" t="s">
        <v>82</v>
      </c>
      <c r="N150" s="47" t="s">
        <v>751</v>
      </c>
      <c r="O150" s="51" t="s">
        <v>846</v>
      </c>
      <c r="P150" s="21">
        <v>43304</v>
      </c>
      <c r="Q150" s="20">
        <v>0</v>
      </c>
      <c r="R150" s="51" t="s">
        <v>846</v>
      </c>
      <c r="S150" s="21">
        <v>43376</v>
      </c>
      <c r="T150" s="20">
        <v>75656.2</v>
      </c>
      <c r="U150" s="16"/>
      <c r="V150" s="16"/>
      <c r="W150" s="16"/>
      <c r="X150" s="20"/>
      <c r="Y150" s="16"/>
      <c r="Z150" s="16"/>
      <c r="AA150" s="16"/>
      <c r="AB150" s="20"/>
      <c r="AC150" s="16"/>
      <c r="AD150" s="16"/>
      <c r="AE150" s="16"/>
      <c r="AF150" s="20"/>
      <c r="AG150" s="16"/>
      <c r="AH150" s="16"/>
      <c r="AI150" s="16"/>
      <c r="AJ150" s="20"/>
      <c r="AK150" s="16"/>
      <c r="AL150" s="16"/>
      <c r="AM150" s="16"/>
      <c r="AN150" s="20"/>
      <c r="AO150" s="16"/>
      <c r="AP150" s="16"/>
      <c r="AQ150" s="16"/>
      <c r="AR150" s="16"/>
      <c r="AS150" s="16"/>
      <c r="AT150" s="16"/>
      <c r="AU150" s="16"/>
      <c r="AV150" s="16"/>
      <c r="AW150" s="16"/>
      <c r="AX150" s="16"/>
      <c r="AY150" s="16"/>
      <c r="AZ150" s="16"/>
      <c r="BA150" s="16"/>
      <c r="BB150" s="16"/>
      <c r="BC150" s="16"/>
      <c r="BD150" s="16"/>
      <c r="BE150" s="16"/>
    </row>
    <row r="151" spans="1:57" s="26" customFormat="1" ht="126" hidden="1" x14ac:dyDescent="0.25">
      <c r="A151" s="16"/>
      <c r="B151" s="47" t="s">
        <v>95</v>
      </c>
      <c r="C151" s="47" t="s">
        <v>50</v>
      </c>
      <c r="D151" s="47" t="s">
        <v>136</v>
      </c>
      <c r="E151" s="47" t="s">
        <v>629</v>
      </c>
      <c r="F151" s="48" t="str">
        <f t="shared" si="27"/>
        <v>ссылка</v>
      </c>
      <c r="G151" s="8">
        <v>2330033801</v>
      </c>
      <c r="H151" s="24" t="s">
        <v>137</v>
      </c>
      <c r="I151" s="24" t="s">
        <v>170</v>
      </c>
      <c r="J151" s="47" t="s">
        <v>18</v>
      </c>
      <c r="K151" s="49">
        <v>43259</v>
      </c>
      <c r="L151" s="47" t="s">
        <v>70</v>
      </c>
      <c r="M151" s="47" t="s">
        <v>82</v>
      </c>
      <c r="N151" s="47" t="s">
        <v>751</v>
      </c>
      <c r="O151" s="51" t="s">
        <v>847</v>
      </c>
      <c r="P151" s="21">
        <v>43304</v>
      </c>
      <c r="Q151" s="20">
        <v>0</v>
      </c>
      <c r="R151" s="51" t="s">
        <v>847</v>
      </c>
      <c r="S151" s="21">
        <v>43376</v>
      </c>
      <c r="T151" s="20">
        <v>58040</v>
      </c>
      <c r="U151" s="16"/>
      <c r="V151" s="16"/>
      <c r="W151" s="16"/>
      <c r="X151" s="20"/>
      <c r="Y151" s="16"/>
      <c r="Z151" s="16"/>
      <c r="AA151" s="16"/>
      <c r="AB151" s="20"/>
      <c r="AC151" s="16"/>
      <c r="AD151" s="16"/>
      <c r="AE151" s="16"/>
      <c r="AF151" s="20"/>
      <c r="AG151" s="16"/>
      <c r="AH151" s="16"/>
      <c r="AI151" s="16"/>
      <c r="AJ151" s="20"/>
      <c r="AK151" s="16"/>
      <c r="AL151" s="16"/>
      <c r="AM151" s="16"/>
      <c r="AN151" s="20"/>
      <c r="AO151" s="16"/>
      <c r="AP151" s="16"/>
      <c r="AQ151" s="16"/>
      <c r="AR151" s="16"/>
      <c r="AS151" s="16"/>
      <c r="AT151" s="16"/>
      <c r="AU151" s="16"/>
      <c r="AV151" s="16"/>
      <c r="AW151" s="16"/>
      <c r="AX151" s="16"/>
      <c r="AY151" s="16"/>
      <c r="AZ151" s="16"/>
      <c r="BA151" s="16"/>
      <c r="BB151" s="16"/>
      <c r="BC151" s="16"/>
      <c r="BD151" s="16"/>
      <c r="BE151" s="16"/>
    </row>
    <row r="152" spans="1:57" s="26" customFormat="1" ht="81" hidden="1" customHeight="1" x14ac:dyDescent="0.25">
      <c r="A152" s="16"/>
      <c r="B152" s="47" t="s">
        <v>95</v>
      </c>
      <c r="C152" s="47" t="s">
        <v>50</v>
      </c>
      <c r="D152" s="47" t="s">
        <v>136</v>
      </c>
      <c r="E152" s="47" t="s">
        <v>629</v>
      </c>
      <c r="F152" s="48" t="str">
        <f t="shared" si="27"/>
        <v>ссылка</v>
      </c>
      <c r="G152" s="8">
        <v>2330033801</v>
      </c>
      <c r="H152" s="24" t="s">
        <v>137</v>
      </c>
      <c r="I152" s="24" t="s">
        <v>170</v>
      </c>
      <c r="J152" s="47" t="s">
        <v>18</v>
      </c>
      <c r="K152" s="49">
        <v>43259</v>
      </c>
      <c r="L152" s="47" t="s">
        <v>70</v>
      </c>
      <c r="M152" s="47" t="s">
        <v>40</v>
      </c>
      <c r="N152" s="47"/>
      <c r="O152" s="51" t="s">
        <v>176</v>
      </c>
      <c r="P152" s="21">
        <v>43304</v>
      </c>
      <c r="Q152" s="20">
        <v>0</v>
      </c>
      <c r="R152" s="51" t="s">
        <v>176</v>
      </c>
      <c r="S152" s="21">
        <v>43376</v>
      </c>
      <c r="T152" s="20">
        <v>176.1</v>
      </c>
      <c r="U152" s="16"/>
      <c r="V152" s="16"/>
      <c r="W152" s="16"/>
      <c r="X152" s="20"/>
      <c r="Y152" s="16"/>
      <c r="Z152" s="16"/>
      <c r="AA152" s="16"/>
      <c r="AB152" s="20"/>
      <c r="AC152" s="16"/>
      <c r="AD152" s="16"/>
      <c r="AE152" s="16"/>
      <c r="AF152" s="20"/>
      <c r="AG152" s="16"/>
      <c r="AH152" s="16"/>
      <c r="AI152" s="16"/>
      <c r="AJ152" s="20"/>
      <c r="AK152" s="16"/>
      <c r="AL152" s="16"/>
      <c r="AM152" s="16"/>
      <c r="AN152" s="20"/>
      <c r="AO152" s="16"/>
      <c r="AP152" s="16"/>
      <c r="AQ152" s="16"/>
      <c r="AR152" s="16"/>
      <c r="AS152" s="16"/>
      <c r="AT152" s="16"/>
      <c r="AU152" s="16"/>
      <c r="AV152" s="16"/>
      <c r="AW152" s="16"/>
      <c r="AX152" s="16"/>
      <c r="AY152" s="16"/>
      <c r="AZ152" s="16"/>
      <c r="BA152" s="16"/>
      <c r="BB152" s="16"/>
      <c r="BC152" s="16"/>
      <c r="BD152" s="16"/>
      <c r="BE152" s="16"/>
    </row>
    <row r="153" spans="1:57" s="26" customFormat="1" ht="98.25" hidden="1" customHeight="1" x14ac:dyDescent="0.25">
      <c r="A153" s="16"/>
      <c r="B153" s="47" t="s">
        <v>95</v>
      </c>
      <c r="C153" s="47" t="s">
        <v>50</v>
      </c>
      <c r="D153" s="47" t="s">
        <v>136</v>
      </c>
      <c r="E153" s="47" t="s">
        <v>629</v>
      </c>
      <c r="F153" s="48" t="str">
        <f t="shared" si="27"/>
        <v>ссылка</v>
      </c>
      <c r="G153" s="8">
        <v>2330033801</v>
      </c>
      <c r="H153" s="24" t="s">
        <v>137</v>
      </c>
      <c r="I153" s="24" t="s">
        <v>170</v>
      </c>
      <c r="J153" s="47" t="s">
        <v>18</v>
      </c>
      <c r="K153" s="49">
        <v>43259</v>
      </c>
      <c r="L153" s="47" t="s">
        <v>95</v>
      </c>
      <c r="M153" s="47" t="s">
        <v>82</v>
      </c>
      <c r="N153" s="47" t="s">
        <v>700</v>
      </c>
      <c r="O153" s="51" t="s">
        <v>848</v>
      </c>
      <c r="P153" s="21">
        <v>43304</v>
      </c>
      <c r="Q153" s="20">
        <v>0</v>
      </c>
      <c r="R153" s="51" t="s">
        <v>848</v>
      </c>
      <c r="S153" s="21">
        <v>43376</v>
      </c>
      <c r="T153" s="20">
        <v>7900.4</v>
      </c>
      <c r="U153" s="16"/>
      <c r="V153" s="16"/>
      <c r="W153" s="16"/>
      <c r="X153" s="20"/>
      <c r="Y153" s="16"/>
      <c r="Z153" s="16"/>
      <c r="AA153" s="16"/>
      <c r="AB153" s="20"/>
      <c r="AC153" s="16"/>
      <c r="AD153" s="16"/>
      <c r="AE153" s="16"/>
      <c r="AF153" s="20"/>
      <c r="AG153" s="16"/>
      <c r="AH153" s="16"/>
      <c r="AI153" s="16"/>
      <c r="AJ153" s="20"/>
      <c r="AK153" s="16"/>
      <c r="AL153" s="16"/>
      <c r="AM153" s="16"/>
      <c r="AN153" s="20"/>
      <c r="AO153" s="16"/>
      <c r="AP153" s="16"/>
      <c r="AQ153" s="16"/>
      <c r="AR153" s="16"/>
      <c r="AS153" s="16"/>
      <c r="AT153" s="16"/>
      <c r="AU153" s="16"/>
      <c r="AV153" s="16"/>
      <c r="AW153" s="16"/>
      <c r="AX153" s="16"/>
      <c r="AY153" s="16"/>
      <c r="AZ153" s="16"/>
      <c r="BA153" s="16"/>
      <c r="BB153" s="16"/>
      <c r="BC153" s="16"/>
      <c r="BD153" s="16"/>
      <c r="BE153" s="16"/>
    </row>
    <row r="154" spans="1:57" s="26" customFormat="1" ht="94.5" hidden="1" x14ac:dyDescent="0.25">
      <c r="A154" s="16"/>
      <c r="B154" s="47" t="s">
        <v>95</v>
      </c>
      <c r="C154" s="47" t="s">
        <v>50</v>
      </c>
      <c r="D154" s="47" t="s">
        <v>136</v>
      </c>
      <c r="E154" s="47" t="s">
        <v>629</v>
      </c>
      <c r="F154" s="48" t="str">
        <f t="shared" si="27"/>
        <v>ссылка</v>
      </c>
      <c r="G154" s="8">
        <v>2330033801</v>
      </c>
      <c r="H154" s="24" t="s">
        <v>137</v>
      </c>
      <c r="I154" s="24" t="s">
        <v>170</v>
      </c>
      <c r="J154" s="47" t="s">
        <v>18</v>
      </c>
      <c r="K154" s="49">
        <v>43259</v>
      </c>
      <c r="L154" s="47" t="s">
        <v>95</v>
      </c>
      <c r="M154" s="47" t="s">
        <v>41</v>
      </c>
      <c r="N154" s="47" t="s">
        <v>758</v>
      </c>
      <c r="O154" s="51" t="s">
        <v>849</v>
      </c>
      <c r="P154" s="21">
        <v>43304</v>
      </c>
      <c r="Q154" s="20">
        <v>0</v>
      </c>
      <c r="R154" s="51" t="s">
        <v>849</v>
      </c>
      <c r="S154" s="21">
        <v>43376</v>
      </c>
      <c r="T154" s="20">
        <v>5072.6000000000004</v>
      </c>
      <c r="U154" s="16"/>
      <c r="V154" s="16"/>
      <c r="W154" s="16"/>
      <c r="X154" s="20"/>
      <c r="Y154" s="16"/>
      <c r="Z154" s="16"/>
      <c r="AA154" s="16"/>
      <c r="AB154" s="20"/>
      <c r="AC154" s="16"/>
      <c r="AD154" s="16"/>
      <c r="AE154" s="16"/>
      <c r="AF154" s="20"/>
      <c r="AG154" s="16"/>
      <c r="AH154" s="16"/>
      <c r="AI154" s="16"/>
      <c r="AJ154" s="20"/>
      <c r="AK154" s="16"/>
      <c r="AL154" s="16"/>
      <c r="AM154" s="16"/>
      <c r="AN154" s="20"/>
      <c r="AO154" s="16"/>
      <c r="AP154" s="16"/>
      <c r="AQ154" s="16"/>
      <c r="AR154" s="16"/>
      <c r="AS154" s="16"/>
      <c r="AT154" s="16"/>
      <c r="AU154" s="16"/>
      <c r="AV154" s="16"/>
      <c r="AW154" s="16"/>
      <c r="AX154" s="16"/>
      <c r="AY154" s="16"/>
      <c r="AZ154" s="16"/>
      <c r="BA154" s="16"/>
      <c r="BB154" s="16"/>
      <c r="BC154" s="16"/>
      <c r="BD154" s="16"/>
      <c r="BE154" s="16"/>
    </row>
    <row r="155" spans="1:57" s="26" customFormat="1" ht="94.5" hidden="1" x14ac:dyDescent="0.25">
      <c r="A155" s="16"/>
      <c r="B155" s="47" t="s">
        <v>95</v>
      </c>
      <c r="C155" s="47" t="s">
        <v>50</v>
      </c>
      <c r="D155" s="47" t="s">
        <v>136</v>
      </c>
      <c r="E155" s="47" t="s">
        <v>629</v>
      </c>
      <c r="F155" s="48" t="str">
        <f t="shared" si="27"/>
        <v>ссылка</v>
      </c>
      <c r="G155" s="8">
        <v>2330033801</v>
      </c>
      <c r="H155" s="24" t="s">
        <v>137</v>
      </c>
      <c r="I155" s="24" t="s">
        <v>170</v>
      </c>
      <c r="J155" s="47" t="s">
        <v>18</v>
      </c>
      <c r="K155" s="49">
        <v>43259</v>
      </c>
      <c r="L155" s="47" t="s">
        <v>83</v>
      </c>
      <c r="M155" s="47" t="s">
        <v>40</v>
      </c>
      <c r="N155" s="47"/>
      <c r="O155" s="51" t="s">
        <v>177</v>
      </c>
      <c r="P155" s="21">
        <v>43304</v>
      </c>
      <c r="Q155" s="20">
        <v>0</v>
      </c>
      <c r="R155" s="51" t="s">
        <v>177</v>
      </c>
      <c r="S155" s="21">
        <v>43376</v>
      </c>
      <c r="T155" s="20">
        <v>6183.4</v>
      </c>
      <c r="U155" s="16"/>
      <c r="V155" s="16"/>
      <c r="W155" s="16"/>
      <c r="X155" s="20"/>
      <c r="Y155" s="16"/>
      <c r="Z155" s="16"/>
      <c r="AA155" s="16"/>
      <c r="AB155" s="20"/>
      <c r="AC155" s="16"/>
      <c r="AD155" s="16"/>
      <c r="AE155" s="16"/>
      <c r="AF155" s="20"/>
      <c r="AG155" s="16"/>
      <c r="AH155" s="16"/>
      <c r="AI155" s="16"/>
      <c r="AJ155" s="20"/>
      <c r="AK155" s="16"/>
      <c r="AL155" s="16"/>
      <c r="AM155" s="16"/>
      <c r="AN155" s="20"/>
      <c r="AO155" s="16"/>
      <c r="AP155" s="16"/>
      <c r="AQ155" s="16"/>
      <c r="AR155" s="16"/>
      <c r="AS155" s="16"/>
      <c r="AT155" s="16"/>
      <c r="AU155" s="16"/>
      <c r="AV155" s="16"/>
      <c r="AW155" s="16"/>
      <c r="AX155" s="16"/>
      <c r="AY155" s="16"/>
      <c r="AZ155" s="16"/>
      <c r="BA155" s="16"/>
      <c r="BB155" s="16"/>
      <c r="BC155" s="16"/>
      <c r="BD155" s="16"/>
      <c r="BE155" s="16"/>
    </row>
    <row r="156" spans="1:57" s="26" customFormat="1" ht="110.25" hidden="1" x14ac:dyDescent="0.25">
      <c r="A156" s="16"/>
      <c r="B156" s="47" t="s">
        <v>95</v>
      </c>
      <c r="C156" s="47" t="s">
        <v>50</v>
      </c>
      <c r="D156" s="47" t="s">
        <v>136</v>
      </c>
      <c r="E156" s="47" t="s">
        <v>629</v>
      </c>
      <c r="F156" s="48" t="str">
        <f t="shared" si="27"/>
        <v>ссылка</v>
      </c>
      <c r="G156" s="8">
        <v>2330033801</v>
      </c>
      <c r="H156" s="24" t="s">
        <v>137</v>
      </c>
      <c r="I156" s="24" t="s">
        <v>170</v>
      </c>
      <c r="J156" s="47" t="s">
        <v>18</v>
      </c>
      <c r="K156" s="49">
        <v>43259</v>
      </c>
      <c r="L156" s="47" t="s">
        <v>95</v>
      </c>
      <c r="M156" s="47" t="s">
        <v>39</v>
      </c>
      <c r="N156" s="47"/>
      <c r="O156" s="51" t="s">
        <v>178</v>
      </c>
      <c r="P156" s="21">
        <v>43304</v>
      </c>
      <c r="Q156" s="20">
        <v>0</v>
      </c>
      <c r="R156" s="51" t="s">
        <v>178</v>
      </c>
      <c r="S156" s="21">
        <v>43376</v>
      </c>
      <c r="T156" s="20">
        <v>3523.75</v>
      </c>
      <c r="U156" s="16"/>
      <c r="V156" s="16"/>
      <c r="W156" s="16"/>
      <c r="X156" s="20"/>
      <c r="Y156" s="16"/>
      <c r="Z156" s="16"/>
      <c r="AA156" s="16"/>
      <c r="AB156" s="20"/>
      <c r="AC156" s="16"/>
      <c r="AD156" s="16"/>
      <c r="AE156" s="16"/>
      <c r="AF156" s="20"/>
      <c r="AG156" s="16"/>
      <c r="AH156" s="16"/>
      <c r="AI156" s="16"/>
      <c r="AJ156" s="20"/>
      <c r="AK156" s="16"/>
      <c r="AL156" s="16"/>
      <c r="AM156" s="16"/>
      <c r="AN156" s="20"/>
      <c r="AO156" s="16"/>
      <c r="AP156" s="16"/>
      <c r="AQ156" s="16"/>
      <c r="AR156" s="16"/>
      <c r="AS156" s="16"/>
      <c r="AT156" s="16"/>
      <c r="AU156" s="16"/>
      <c r="AV156" s="16"/>
      <c r="AW156" s="16"/>
      <c r="AX156" s="16"/>
      <c r="AY156" s="16"/>
      <c r="AZ156" s="16"/>
      <c r="BA156" s="16"/>
      <c r="BB156" s="16"/>
      <c r="BC156" s="16"/>
      <c r="BD156" s="16"/>
      <c r="BE156" s="16"/>
    </row>
    <row r="157" spans="1:57" s="26" customFormat="1" ht="141.75" hidden="1" x14ac:dyDescent="0.25">
      <c r="A157" s="16"/>
      <c r="B157" s="47" t="s">
        <v>95</v>
      </c>
      <c r="C157" s="47" t="s">
        <v>50</v>
      </c>
      <c r="D157" s="47" t="s">
        <v>136</v>
      </c>
      <c r="E157" s="47" t="s">
        <v>629</v>
      </c>
      <c r="F157" s="48" t="str">
        <f t="shared" si="27"/>
        <v>ссылка</v>
      </c>
      <c r="G157" s="8">
        <v>2330033801</v>
      </c>
      <c r="H157" s="24" t="s">
        <v>137</v>
      </c>
      <c r="I157" s="24" t="s">
        <v>170</v>
      </c>
      <c r="J157" s="47" t="s">
        <v>18</v>
      </c>
      <c r="K157" s="49">
        <v>43259</v>
      </c>
      <c r="L157" s="47" t="s">
        <v>95</v>
      </c>
      <c r="M157" s="47" t="s">
        <v>22</v>
      </c>
      <c r="N157" s="47" t="s">
        <v>22</v>
      </c>
      <c r="O157" s="51" t="s">
        <v>179</v>
      </c>
      <c r="P157" s="21">
        <v>43304</v>
      </c>
      <c r="Q157" s="20">
        <v>0</v>
      </c>
      <c r="R157" s="51" t="s">
        <v>179</v>
      </c>
      <c r="S157" s="21">
        <v>43376</v>
      </c>
      <c r="T157" s="20">
        <v>16117.98</v>
      </c>
      <c r="U157" s="16"/>
      <c r="V157" s="16"/>
      <c r="W157" s="16"/>
      <c r="X157" s="20"/>
      <c r="Y157" s="16"/>
      <c r="Z157" s="16"/>
      <c r="AA157" s="16"/>
      <c r="AB157" s="20"/>
      <c r="AC157" s="16"/>
      <c r="AD157" s="16"/>
      <c r="AE157" s="16"/>
      <c r="AF157" s="20"/>
      <c r="AG157" s="16"/>
      <c r="AH157" s="16"/>
      <c r="AI157" s="16"/>
      <c r="AJ157" s="20"/>
      <c r="AK157" s="16"/>
      <c r="AL157" s="16"/>
      <c r="AM157" s="16"/>
      <c r="AN157" s="20"/>
      <c r="AO157" s="16"/>
      <c r="AP157" s="16"/>
      <c r="AQ157" s="16"/>
      <c r="AR157" s="16"/>
      <c r="AS157" s="16"/>
      <c r="AT157" s="16"/>
      <c r="AU157" s="16"/>
      <c r="AV157" s="16"/>
      <c r="AW157" s="16"/>
      <c r="AX157" s="16"/>
      <c r="AY157" s="16"/>
      <c r="AZ157" s="16"/>
      <c r="BA157" s="16"/>
      <c r="BB157" s="16"/>
      <c r="BC157" s="16"/>
      <c r="BD157" s="16"/>
      <c r="BE157" s="16"/>
    </row>
    <row r="158" spans="1:57" s="26" customFormat="1" ht="131.25" hidden="1" customHeight="1" x14ac:dyDescent="0.25">
      <c r="A158" s="53"/>
      <c r="B158" s="47" t="s">
        <v>95</v>
      </c>
      <c r="C158" s="47" t="s">
        <v>17</v>
      </c>
      <c r="D158" s="47" t="s">
        <v>133</v>
      </c>
      <c r="E158" s="47" t="s">
        <v>630</v>
      </c>
      <c r="F158" s="48" t="str">
        <f t="shared" si="27"/>
        <v>ссылка</v>
      </c>
      <c r="G158" s="8">
        <v>2310103659</v>
      </c>
      <c r="H158" s="24" t="s">
        <v>471</v>
      </c>
      <c r="I158" s="24" t="s">
        <v>170</v>
      </c>
      <c r="J158" s="47" t="s">
        <v>18</v>
      </c>
      <c r="K158" s="49">
        <v>42849</v>
      </c>
      <c r="L158" s="47" t="s">
        <v>95</v>
      </c>
      <c r="M158" s="47" t="s">
        <v>82</v>
      </c>
      <c r="N158" s="47" t="s">
        <v>728</v>
      </c>
      <c r="O158" s="18" t="s">
        <v>472</v>
      </c>
      <c r="P158" s="21" t="s">
        <v>473</v>
      </c>
      <c r="Q158" s="20">
        <v>0</v>
      </c>
      <c r="R158" s="18" t="s">
        <v>472</v>
      </c>
      <c r="S158" s="21">
        <v>43328</v>
      </c>
      <c r="T158" s="20">
        <v>21327</v>
      </c>
      <c r="U158" s="21" t="s">
        <v>475</v>
      </c>
      <c r="V158" s="16" t="s">
        <v>33</v>
      </c>
      <c r="W158" s="16" t="s">
        <v>474</v>
      </c>
      <c r="X158" s="20">
        <v>0</v>
      </c>
      <c r="Y158" s="21">
        <v>44634</v>
      </c>
      <c r="Z158" s="16" t="s">
        <v>26</v>
      </c>
      <c r="AA158" s="16" t="s">
        <v>28</v>
      </c>
      <c r="AB158" s="20">
        <v>0</v>
      </c>
      <c r="AC158" s="21">
        <v>44678</v>
      </c>
      <c r="AD158" s="16" t="s">
        <v>26</v>
      </c>
      <c r="AE158" s="16" t="s">
        <v>28</v>
      </c>
      <c r="AF158" s="20">
        <v>0</v>
      </c>
      <c r="AG158" s="16"/>
      <c r="AH158" s="16"/>
      <c r="AI158" s="16"/>
      <c r="AJ158" s="20"/>
      <c r="AK158" s="16"/>
      <c r="AL158" s="16"/>
      <c r="AM158" s="16"/>
      <c r="AN158" s="20"/>
      <c r="AO158" s="16"/>
      <c r="AP158" s="16"/>
      <c r="AQ158" s="16"/>
      <c r="AR158" s="16"/>
      <c r="AS158" s="16"/>
      <c r="AT158" s="16"/>
      <c r="AU158" s="16"/>
      <c r="AV158" s="16"/>
      <c r="AW158" s="16"/>
      <c r="AX158" s="16"/>
      <c r="AY158" s="16"/>
      <c r="AZ158" s="16"/>
      <c r="BA158" s="16"/>
      <c r="BB158" s="16"/>
      <c r="BC158" s="16"/>
      <c r="BD158" s="16"/>
      <c r="BE158" s="16"/>
    </row>
    <row r="159" spans="1:57" s="26" customFormat="1" ht="159.75" hidden="1" customHeight="1" x14ac:dyDescent="0.25">
      <c r="A159" s="53"/>
      <c r="B159" s="47" t="s">
        <v>100</v>
      </c>
      <c r="C159" s="47" t="s">
        <v>49</v>
      </c>
      <c r="D159" s="47" t="s">
        <v>138</v>
      </c>
      <c r="E159" s="47" t="s">
        <v>632</v>
      </c>
      <c r="F159" s="52" t="str">
        <f t="shared" si="27"/>
        <v>ссылка</v>
      </c>
      <c r="G159" s="8">
        <v>2364004781</v>
      </c>
      <c r="H159" s="24" t="s">
        <v>139</v>
      </c>
      <c r="I159" s="24" t="s">
        <v>170</v>
      </c>
      <c r="J159" s="47" t="s">
        <v>18</v>
      </c>
      <c r="K159" s="49">
        <v>43047</v>
      </c>
      <c r="L159" s="47" t="s">
        <v>100</v>
      </c>
      <c r="M159" s="47" t="s">
        <v>82</v>
      </c>
      <c r="N159" s="47" t="s">
        <v>697</v>
      </c>
      <c r="O159" s="18" t="s">
        <v>140</v>
      </c>
      <c r="P159" s="21">
        <v>43123</v>
      </c>
      <c r="Q159" s="20">
        <v>77304.2</v>
      </c>
      <c r="R159" s="18" t="s">
        <v>140</v>
      </c>
      <c r="S159" s="21">
        <v>43255</v>
      </c>
      <c r="T159" s="20">
        <v>52477</v>
      </c>
      <c r="U159" s="21">
        <v>43924</v>
      </c>
      <c r="V159" s="16" t="s">
        <v>26</v>
      </c>
      <c r="W159" s="16" t="s">
        <v>28</v>
      </c>
      <c r="X159" s="20">
        <v>0</v>
      </c>
      <c r="Y159" s="21">
        <v>43970</v>
      </c>
      <c r="Z159" s="16" t="s">
        <v>26</v>
      </c>
      <c r="AA159" s="16" t="s">
        <v>28</v>
      </c>
      <c r="AB159" s="20">
        <v>0</v>
      </c>
      <c r="AC159" s="16" t="s">
        <v>247</v>
      </c>
      <c r="AD159" s="16" t="s">
        <v>33</v>
      </c>
      <c r="AE159" s="16" t="s">
        <v>28</v>
      </c>
      <c r="AF159" s="20">
        <v>0</v>
      </c>
      <c r="AG159" s="16" t="s">
        <v>788</v>
      </c>
      <c r="AH159" s="16" t="s">
        <v>33</v>
      </c>
      <c r="AI159" s="16"/>
      <c r="AJ159" s="20"/>
      <c r="AK159" s="16"/>
      <c r="AL159" s="16"/>
      <c r="AM159" s="16"/>
      <c r="AN159" s="20"/>
      <c r="AO159" s="16"/>
      <c r="AP159" s="16"/>
      <c r="AQ159" s="16"/>
      <c r="AR159" s="16"/>
      <c r="AS159" s="16"/>
      <c r="AT159" s="16"/>
      <c r="AU159" s="16"/>
      <c r="AV159" s="16"/>
      <c r="AW159" s="16"/>
      <c r="AX159" s="16"/>
      <c r="AY159" s="16"/>
      <c r="AZ159" s="16"/>
      <c r="BA159" s="16"/>
      <c r="BB159" s="16"/>
      <c r="BC159" s="16"/>
      <c r="BD159" s="16"/>
      <c r="BE159" s="16"/>
    </row>
    <row r="160" spans="1:57" s="26" customFormat="1" ht="141.75" hidden="1" x14ac:dyDescent="0.25">
      <c r="A160" s="53"/>
      <c r="B160" s="47" t="s">
        <v>100</v>
      </c>
      <c r="C160" s="47" t="s">
        <v>17</v>
      </c>
      <c r="D160" s="47" t="s">
        <v>236</v>
      </c>
      <c r="E160" s="47" t="s">
        <v>633</v>
      </c>
      <c r="F160" s="52" t="str">
        <f t="shared" si="27"/>
        <v>ссылка</v>
      </c>
      <c r="G160" s="8">
        <v>2364003107</v>
      </c>
      <c r="H160" s="24" t="s">
        <v>235</v>
      </c>
      <c r="I160" s="24" t="s">
        <v>170</v>
      </c>
      <c r="J160" s="47" t="s">
        <v>18</v>
      </c>
      <c r="K160" s="49">
        <v>44077</v>
      </c>
      <c r="L160" s="47" t="s">
        <v>100</v>
      </c>
      <c r="M160" s="47" t="s">
        <v>82</v>
      </c>
      <c r="N160" s="47" t="s">
        <v>749</v>
      </c>
      <c r="O160" s="18" t="s">
        <v>698</v>
      </c>
      <c r="P160" s="21">
        <v>44165</v>
      </c>
      <c r="Q160" s="20">
        <v>19975.5</v>
      </c>
      <c r="R160" s="18" t="s">
        <v>552</v>
      </c>
      <c r="S160" s="21">
        <v>44595</v>
      </c>
      <c r="T160" s="20">
        <v>39991.800000000003</v>
      </c>
      <c r="U160" s="21">
        <v>44694</v>
      </c>
      <c r="V160" s="16" t="s">
        <v>26</v>
      </c>
      <c r="W160" s="16" t="s">
        <v>245</v>
      </c>
      <c r="X160" s="20">
        <v>0</v>
      </c>
      <c r="Y160" s="21"/>
      <c r="Z160" s="16"/>
      <c r="AA160" s="16"/>
      <c r="AB160" s="20"/>
      <c r="AC160" s="16"/>
      <c r="AD160" s="16"/>
      <c r="AE160" s="16"/>
      <c r="AF160" s="20"/>
      <c r="AG160" s="16"/>
      <c r="AH160" s="16"/>
      <c r="AI160" s="16"/>
      <c r="AJ160" s="20"/>
      <c r="AK160" s="16"/>
      <c r="AL160" s="16"/>
      <c r="AM160" s="16"/>
      <c r="AN160" s="20"/>
      <c r="AO160" s="16"/>
      <c r="AP160" s="16"/>
      <c r="AQ160" s="16"/>
      <c r="AR160" s="16"/>
      <c r="AS160" s="16"/>
      <c r="AT160" s="16"/>
      <c r="AU160" s="16"/>
      <c r="AV160" s="16"/>
      <c r="AW160" s="16"/>
      <c r="AX160" s="16"/>
      <c r="AY160" s="16"/>
      <c r="AZ160" s="16"/>
      <c r="BA160" s="16"/>
      <c r="BB160" s="16"/>
      <c r="BC160" s="16"/>
      <c r="BD160" s="16"/>
      <c r="BE160" s="16"/>
    </row>
    <row r="161" spans="1:57" s="26" customFormat="1" ht="110.25" hidden="1" x14ac:dyDescent="0.25">
      <c r="A161" s="53"/>
      <c r="B161" s="47" t="s">
        <v>80</v>
      </c>
      <c r="C161" s="47" t="s">
        <v>17</v>
      </c>
      <c r="D161" s="47" t="s">
        <v>238</v>
      </c>
      <c r="E161" s="47" t="s">
        <v>634</v>
      </c>
      <c r="F161" s="48" t="str">
        <f t="shared" ref="F161:F194" si="28">IF(E161&lt;&gt;"",HYPERLINK("http://kad.arbitr.ru/Card?number="&amp;IF(MID(E161,SEARCH("/",E161)+1,2)&lt;&gt;"20",MID(E161,1,SEARCH("/",E161))&amp;"20"&amp;MID(E161,SEARCH("/",E161)+1,2),E161),"ссылка"),"")</f>
        <v>ссылка</v>
      </c>
      <c r="G161" s="8">
        <v>2371001125</v>
      </c>
      <c r="H161" s="24" t="s">
        <v>237</v>
      </c>
      <c r="I161" s="24" t="s">
        <v>170</v>
      </c>
      <c r="J161" s="47" t="s">
        <v>18</v>
      </c>
      <c r="K161" s="49">
        <v>43662</v>
      </c>
      <c r="L161" s="47" t="s">
        <v>80</v>
      </c>
      <c r="M161" s="47" t="s">
        <v>21</v>
      </c>
      <c r="N161" s="47" t="s">
        <v>701</v>
      </c>
      <c r="O161" s="18" t="s">
        <v>239</v>
      </c>
      <c r="P161" s="21">
        <v>43752</v>
      </c>
      <c r="Q161" s="20">
        <v>7206</v>
      </c>
      <c r="R161" s="18" t="s">
        <v>239</v>
      </c>
      <c r="S161" s="21">
        <v>43892</v>
      </c>
      <c r="T161" s="20">
        <v>20037.04</v>
      </c>
      <c r="U161" s="16"/>
      <c r="V161" s="16"/>
      <c r="W161" s="16"/>
      <c r="X161" s="20"/>
      <c r="Y161" s="16"/>
      <c r="Z161" s="16"/>
      <c r="AA161" s="16"/>
      <c r="AB161" s="20"/>
      <c r="AC161" s="16"/>
      <c r="AD161" s="16"/>
      <c r="AE161" s="16"/>
      <c r="AF161" s="20"/>
      <c r="AG161" s="16"/>
      <c r="AH161" s="16"/>
      <c r="AI161" s="16"/>
      <c r="AJ161" s="20"/>
      <c r="AK161" s="16"/>
      <c r="AL161" s="16"/>
      <c r="AM161" s="16"/>
      <c r="AN161" s="20"/>
      <c r="AO161" s="16"/>
      <c r="AP161" s="16"/>
      <c r="AQ161" s="16"/>
      <c r="AR161" s="16"/>
      <c r="AS161" s="16"/>
      <c r="AT161" s="16"/>
      <c r="AU161" s="16"/>
      <c r="AV161" s="16"/>
      <c r="AW161" s="16"/>
      <c r="AX161" s="16"/>
      <c r="AY161" s="16"/>
      <c r="AZ161" s="16"/>
      <c r="BA161" s="16"/>
      <c r="BB161" s="16"/>
      <c r="BC161" s="16"/>
      <c r="BD161" s="16"/>
      <c r="BE161" s="16"/>
    </row>
    <row r="162" spans="1:57" s="26" customFormat="1" ht="77.25" hidden="1" customHeight="1" x14ac:dyDescent="0.25">
      <c r="A162" s="16"/>
      <c r="B162" s="47" t="s">
        <v>80</v>
      </c>
      <c r="C162" s="47" t="s">
        <v>17</v>
      </c>
      <c r="D162" s="47" t="s">
        <v>238</v>
      </c>
      <c r="E162" s="47" t="s">
        <v>634</v>
      </c>
      <c r="F162" s="48" t="str">
        <f t="shared" si="28"/>
        <v>ссылка</v>
      </c>
      <c r="G162" s="8">
        <v>2371001125</v>
      </c>
      <c r="H162" s="24" t="s">
        <v>237</v>
      </c>
      <c r="I162" s="24" t="s">
        <v>170</v>
      </c>
      <c r="J162" s="47" t="s">
        <v>18</v>
      </c>
      <c r="K162" s="49">
        <v>43662</v>
      </c>
      <c r="L162" s="47" t="s">
        <v>80</v>
      </c>
      <c r="M162" s="47" t="s">
        <v>198</v>
      </c>
      <c r="N162" s="47" t="s">
        <v>701</v>
      </c>
      <c r="O162" s="18" t="s">
        <v>240</v>
      </c>
      <c r="P162" s="21">
        <v>43752</v>
      </c>
      <c r="Q162" s="20">
        <v>0</v>
      </c>
      <c r="R162" s="18" t="s">
        <v>240</v>
      </c>
      <c r="S162" s="21">
        <v>43892</v>
      </c>
      <c r="T162" s="20">
        <v>38183.65</v>
      </c>
      <c r="U162" s="16"/>
      <c r="V162" s="16"/>
      <c r="W162" s="16"/>
      <c r="X162" s="20"/>
      <c r="Y162" s="16"/>
      <c r="Z162" s="16"/>
      <c r="AA162" s="16"/>
      <c r="AB162" s="20"/>
      <c r="AC162" s="16"/>
      <c r="AD162" s="16"/>
      <c r="AE162" s="16"/>
      <c r="AF162" s="20"/>
      <c r="AG162" s="16"/>
      <c r="AH162" s="16"/>
      <c r="AI162" s="16"/>
      <c r="AJ162" s="20"/>
      <c r="AK162" s="16"/>
      <c r="AL162" s="16"/>
      <c r="AM162" s="16"/>
      <c r="AN162" s="20"/>
      <c r="AO162" s="16"/>
      <c r="AP162" s="16"/>
      <c r="AQ162" s="16"/>
      <c r="AR162" s="16"/>
      <c r="AS162" s="16"/>
      <c r="AT162" s="16"/>
      <c r="AU162" s="16"/>
      <c r="AV162" s="16"/>
      <c r="AW162" s="16"/>
      <c r="AX162" s="16"/>
      <c r="AY162" s="16"/>
      <c r="AZ162" s="16"/>
      <c r="BA162" s="16"/>
      <c r="BB162" s="16"/>
      <c r="BC162" s="16"/>
      <c r="BD162" s="16"/>
      <c r="BE162" s="16"/>
    </row>
    <row r="163" spans="1:57" s="26" customFormat="1" ht="78" hidden="1" customHeight="1" x14ac:dyDescent="0.25">
      <c r="A163" s="46"/>
      <c r="B163" s="47" t="s">
        <v>80</v>
      </c>
      <c r="C163" s="47" t="s">
        <v>17</v>
      </c>
      <c r="D163" s="47" t="s">
        <v>238</v>
      </c>
      <c r="E163" s="47" t="s">
        <v>634</v>
      </c>
      <c r="F163" s="48" t="str">
        <f t="shared" si="28"/>
        <v>ссылка</v>
      </c>
      <c r="G163" s="8">
        <v>2371001125</v>
      </c>
      <c r="H163" s="24" t="s">
        <v>237</v>
      </c>
      <c r="I163" s="24" t="s">
        <v>170</v>
      </c>
      <c r="J163" s="47" t="s">
        <v>18</v>
      </c>
      <c r="K163" s="49">
        <v>43662</v>
      </c>
      <c r="L163" s="47" t="s">
        <v>80</v>
      </c>
      <c r="M163" s="47" t="s">
        <v>23</v>
      </c>
      <c r="N163" s="47" t="s">
        <v>701</v>
      </c>
      <c r="O163" s="18" t="s">
        <v>241</v>
      </c>
      <c r="P163" s="21">
        <v>43752</v>
      </c>
      <c r="Q163" s="20">
        <v>0</v>
      </c>
      <c r="R163" s="18" t="s">
        <v>241</v>
      </c>
      <c r="S163" s="21">
        <v>43892</v>
      </c>
      <c r="T163" s="20">
        <v>81539.47</v>
      </c>
      <c r="U163" s="16"/>
      <c r="V163" s="16"/>
      <c r="W163" s="16"/>
      <c r="X163" s="20"/>
      <c r="Y163" s="16"/>
      <c r="Z163" s="16"/>
      <c r="AA163" s="16"/>
      <c r="AB163" s="20"/>
      <c r="AC163" s="16"/>
      <c r="AD163" s="16"/>
      <c r="AE163" s="16"/>
      <c r="AF163" s="20"/>
      <c r="AG163" s="16"/>
      <c r="AH163" s="16"/>
      <c r="AI163" s="16"/>
      <c r="AJ163" s="20"/>
      <c r="AK163" s="16"/>
      <c r="AL163" s="16"/>
      <c r="AM163" s="16"/>
      <c r="AN163" s="20"/>
      <c r="AO163" s="16"/>
      <c r="AP163" s="16"/>
      <c r="AQ163" s="16"/>
      <c r="AR163" s="16"/>
      <c r="AS163" s="16"/>
      <c r="AT163" s="16"/>
      <c r="AU163" s="16"/>
      <c r="AV163" s="16"/>
      <c r="AW163" s="16"/>
      <c r="AX163" s="16"/>
      <c r="AY163" s="16"/>
      <c r="AZ163" s="16"/>
      <c r="BA163" s="16"/>
      <c r="BB163" s="16"/>
      <c r="BC163" s="16"/>
      <c r="BD163" s="16"/>
      <c r="BE163" s="16"/>
    </row>
    <row r="164" spans="1:57" s="26" customFormat="1" ht="74.25" hidden="1" customHeight="1" x14ac:dyDescent="0.25">
      <c r="A164" s="16"/>
      <c r="B164" s="47" t="s">
        <v>80</v>
      </c>
      <c r="C164" s="47" t="s">
        <v>17</v>
      </c>
      <c r="D164" s="47" t="s">
        <v>238</v>
      </c>
      <c r="E164" s="47" t="s">
        <v>634</v>
      </c>
      <c r="F164" s="48" t="str">
        <f t="shared" si="28"/>
        <v>ссылка</v>
      </c>
      <c r="G164" s="8">
        <v>2371001125</v>
      </c>
      <c r="H164" s="24" t="s">
        <v>237</v>
      </c>
      <c r="I164" s="24" t="s">
        <v>170</v>
      </c>
      <c r="J164" s="47" t="s">
        <v>18</v>
      </c>
      <c r="K164" s="49">
        <v>43662</v>
      </c>
      <c r="L164" s="47" t="s">
        <v>80</v>
      </c>
      <c r="M164" s="47" t="s">
        <v>51</v>
      </c>
      <c r="N164" s="47" t="s">
        <v>701</v>
      </c>
      <c r="O164" s="18" t="s">
        <v>242</v>
      </c>
      <c r="P164" s="21">
        <v>43752</v>
      </c>
      <c r="Q164" s="20">
        <v>18066.38</v>
      </c>
      <c r="R164" s="18" t="s">
        <v>242</v>
      </c>
      <c r="S164" s="21">
        <v>43892</v>
      </c>
      <c r="T164" s="20">
        <v>10336.16</v>
      </c>
      <c r="U164" s="16"/>
      <c r="V164" s="16"/>
      <c r="W164" s="16"/>
      <c r="X164" s="20"/>
      <c r="Y164" s="16"/>
      <c r="Z164" s="16"/>
      <c r="AA164" s="16"/>
      <c r="AB164" s="20"/>
      <c r="AC164" s="16"/>
      <c r="AD164" s="16"/>
      <c r="AE164" s="16"/>
      <c r="AF164" s="20"/>
      <c r="AG164" s="16"/>
      <c r="AH164" s="16"/>
      <c r="AI164" s="16"/>
      <c r="AJ164" s="20"/>
      <c r="AK164" s="16"/>
      <c r="AL164" s="16"/>
      <c r="AM164" s="16"/>
      <c r="AN164" s="20"/>
      <c r="AO164" s="16"/>
      <c r="AP164" s="16"/>
      <c r="AQ164" s="16"/>
      <c r="AR164" s="16"/>
      <c r="AS164" s="16"/>
      <c r="AT164" s="16"/>
      <c r="AU164" s="16"/>
      <c r="AV164" s="16"/>
      <c r="AW164" s="16"/>
      <c r="AX164" s="16"/>
      <c r="AY164" s="16"/>
      <c r="AZ164" s="16"/>
      <c r="BA164" s="16"/>
      <c r="BB164" s="16"/>
      <c r="BC164" s="16"/>
      <c r="BD164" s="16"/>
      <c r="BE164" s="16"/>
    </row>
    <row r="165" spans="1:57" s="26" customFormat="1" ht="126.75" hidden="1" customHeight="1" x14ac:dyDescent="0.25">
      <c r="A165" s="16"/>
      <c r="B165" s="47" t="s">
        <v>80</v>
      </c>
      <c r="C165" s="47" t="s">
        <v>17</v>
      </c>
      <c r="D165" s="47" t="s">
        <v>238</v>
      </c>
      <c r="E165" s="47" t="s">
        <v>634</v>
      </c>
      <c r="F165" s="48" t="str">
        <f t="shared" si="28"/>
        <v>ссылка</v>
      </c>
      <c r="G165" s="8">
        <v>2371001125</v>
      </c>
      <c r="H165" s="24" t="s">
        <v>237</v>
      </c>
      <c r="I165" s="24" t="s">
        <v>170</v>
      </c>
      <c r="J165" s="47" t="s">
        <v>18</v>
      </c>
      <c r="K165" s="49">
        <v>43662</v>
      </c>
      <c r="L165" s="47" t="s">
        <v>80</v>
      </c>
      <c r="M165" s="47" t="s">
        <v>198</v>
      </c>
      <c r="N165" s="47" t="s">
        <v>701</v>
      </c>
      <c r="O165" s="18" t="s">
        <v>243</v>
      </c>
      <c r="P165" s="21">
        <v>43752</v>
      </c>
      <c r="Q165" s="20">
        <v>0</v>
      </c>
      <c r="R165" s="18" t="s">
        <v>243</v>
      </c>
      <c r="S165" s="21">
        <v>43892</v>
      </c>
      <c r="T165" s="20">
        <v>26563.62</v>
      </c>
      <c r="U165" s="16"/>
      <c r="V165" s="16"/>
      <c r="W165" s="16"/>
      <c r="X165" s="20"/>
      <c r="Y165" s="16"/>
      <c r="Z165" s="16"/>
      <c r="AA165" s="16"/>
      <c r="AB165" s="20"/>
      <c r="AC165" s="16"/>
      <c r="AD165" s="16"/>
      <c r="AE165" s="16"/>
      <c r="AF165" s="20"/>
      <c r="AG165" s="16"/>
      <c r="AH165" s="16"/>
      <c r="AI165" s="16"/>
      <c r="AJ165" s="20"/>
      <c r="AK165" s="16"/>
      <c r="AL165" s="16"/>
      <c r="AM165" s="16"/>
      <c r="AN165" s="20"/>
      <c r="AO165" s="16"/>
      <c r="AP165" s="16"/>
      <c r="AQ165" s="16"/>
      <c r="AR165" s="16"/>
      <c r="AS165" s="16"/>
      <c r="AT165" s="16"/>
      <c r="AU165" s="16"/>
      <c r="AV165" s="16"/>
      <c r="AW165" s="16"/>
      <c r="AX165" s="16"/>
      <c r="AY165" s="16"/>
      <c r="AZ165" s="16"/>
      <c r="BA165" s="16"/>
      <c r="BB165" s="16"/>
      <c r="BC165" s="16"/>
      <c r="BD165" s="16"/>
      <c r="BE165" s="16"/>
    </row>
    <row r="166" spans="1:57" s="12" customFormat="1" ht="78.75" hidden="1" x14ac:dyDescent="0.25">
      <c r="A166" s="16"/>
      <c r="B166" s="47" t="s">
        <v>80</v>
      </c>
      <c r="C166" s="47" t="s">
        <v>17</v>
      </c>
      <c r="D166" s="47" t="s">
        <v>238</v>
      </c>
      <c r="E166" s="47" t="s">
        <v>634</v>
      </c>
      <c r="F166" s="48" t="str">
        <f t="shared" si="28"/>
        <v>ссылка</v>
      </c>
      <c r="G166" s="8">
        <v>2371001125</v>
      </c>
      <c r="H166" s="24" t="s">
        <v>237</v>
      </c>
      <c r="I166" s="24" t="s">
        <v>170</v>
      </c>
      <c r="J166" s="47" t="s">
        <v>18</v>
      </c>
      <c r="K166" s="49">
        <v>43662</v>
      </c>
      <c r="L166" s="47" t="s">
        <v>80</v>
      </c>
      <c r="M166" s="47" t="s">
        <v>21</v>
      </c>
      <c r="N166" s="47" t="s">
        <v>701</v>
      </c>
      <c r="O166" s="18" t="s">
        <v>850</v>
      </c>
      <c r="P166" s="21">
        <v>44466</v>
      </c>
      <c r="Q166" s="20">
        <v>197033.1</v>
      </c>
      <c r="R166" s="18" t="s">
        <v>850</v>
      </c>
      <c r="S166" s="21">
        <v>43892</v>
      </c>
      <c r="T166" s="20">
        <v>198562.6</v>
      </c>
      <c r="U166" s="16"/>
      <c r="V166" s="16"/>
      <c r="W166" s="16"/>
      <c r="X166" s="20"/>
      <c r="Y166" s="16"/>
      <c r="Z166" s="16"/>
      <c r="AA166" s="16"/>
      <c r="AB166" s="20"/>
      <c r="AC166" s="16"/>
      <c r="AD166" s="16"/>
      <c r="AE166" s="16"/>
      <c r="AF166" s="20"/>
      <c r="AG166" s="16"/>
      <c r="AH166" s="16"/>
      <c r="AI166" s="16"/>
      <c r="AJ166" s="20"/>
      <c r="AK166" s="16"/>
      <c r="AL166" s="16"/>
      <c r="AM166" s="16"/>
      <c r="AN166" s="20"/>
      <c r="AO166" s="16"/>
      <c r="AP166" s="16"/>
      <c r="AQ166" s="16"/>
      <c r="AR166" s="16"/>
      <c r="AS166" s="16"/>
      <c r="AT166" s="16"/>
      <c r="AU166" s="16"/>
      <c r="AV166" s="16"/>
      <c r="AW166" s="16"/>
      <c r="AX166" s="16"/>
      <c r="AY166" s="16"/>
      <c r="AZ166" s="16"/>
      <c r="BA166" s="16"/>
      <c r="BB166" s="16"/>
      <c r="BC166" s="16"/>
      <c r="BD166" s="16"/>
      <c r="BE166" s="16"/>
    </row>
    <row r="167" spans="1:57" s="26" customFormat="1" ht="157.5" hidden="1" x14ac:dyDescent="0.25">
      <c r="A167" s="16"/>
      <c r="B167" s="47" t="s">
        <v>80</v>
      </c>
      <c r="C167" s="47" t="s">
        <v>17</v>
      </c>
      <c r="D167" s="47" t="s">
        <v>238</v>
      </c>
      <c r="E167" s="47" t="s">
        <v>634</v>
      </c>
      <c r="F167" s="48" t="str">
        <f t="shared" si="28"/>
        <v>ссылка</v>
      </c>
      <c r="G167" s="8">
        <v>2371001125</v>
      </c>
      <c r="H167" s="24" t="s">
        <v>237</v>
      </c>
      <c r="I167" s="24" t="s">
        <v>170</v>
      </c>
      <c r="J167" s="47" t="s">
        <v>18</v>
      </c>
      <c r="K167" s="49">
        <v>43662</v>
      </c>
      <c r="L167" s="47" t="s">
        <v>80</v>
      </c>
      <c r="M167" s="47" t="s">
        <v>21</v>
      </c>
      <c r="N167" s="47" t="s">
        <v>701</v>
      </c>
      <c r="O167" s="18" t="s">
        <v>244</v>
      </c>
      <c r="P167" s="21">
        <v>43752</v>
      </c>
      <c r="Q167" s="20">
        <v>1450.39</v>
      </c>
      <c r="R167" s="18" t="s">
        <v>244</v>
      </c>
      <c r="S167" s="21">
        <v>43892</v>
      </c>
      <c r="T167" s="20">
        <v>6115.48</v>
      </c>
      <c r="U167" s="16"/>
      <c r="V167" s="16"/>
      <c r="W167" s="16"/>
      <c r="X167" s="20"/>
      <c r="Y167" s="16"/>
      <c r="Z167" s="16"/>
      <c r="AA167" s="16"/>
      <c r="AB167" s="20"/>
      <c r="AC167" s="16"/>
      <c r="AD167" s="16"/>
      <c r="AE167" s="16"/>
      <c r="AF167" s="20"/>
      <c r="AG167" s="16"/>
      <c r="AH167" s="16"/>
      <c r="AI167" s="16"/>
      <c r="AJ167" s="20"/>
      <c r="AK167" s="16"/>
      <c r="AL167" s="16"/>
      <c r="AM167" s="16"/>
      <c r="AN167" s="20"/>
      <c r="AO167" s="16"/>
      <c r="AP167" s="16"/>
      <c r="AQ167" s="16"/>
      <c r="AR167" s="16"/>
      <c r="AS167" s="16"/>
      <c r="AT167" s="16"/>
      <c r="AU167" s="16"/>
      <c r="AV167" s="16"/>
      <c r="AW167" s="16"/>
      <c r="AX167" s="16"/>
      <c r="AY167" s="16"/>
      <c r="AZ167" s="16"/>
      <c r="BA167" s="16"/>
      <c r="BB167" s="16"/>
      <c r="BC167" s="16"/>
      <c r="BD167" s="16"/>
      <c r="BE167" s="16"/>
    </row>
    <row r="168" spans="1:57" s="26" customFormat="1" ht="47.25" hidden="1" x14ac:dyDescent="0.25">
      <c r="A168" s="16"/>
      <c r="B168" s="47" t="s">
        <v>80</v>
      </c>
      <c r="C168" s="47" t="s">
        <v>49</v>
      </c>
      <c r="D168" s="47" t="s">
        <v>213</v>
      </c>
      <c r="E168" s="47" t="s">
        <v>635</v>
      </c>
      <c r="F168" s="48" t="str">
        <f t="shared" si="28"/>
        <v>ссылка</v>
      </c>
      <c r="G168" s="8">
        <v>2357007100</v>
      </c>
      <c r="H168" s="24" t="s">
        <v>212</v>
      </c>
      <c r="I168" s="24" t="s">
        <v>170</v>
      </c>
      <c r="J168" s="47" t="s">
        <v>18</v>
      </c>
      <c r="K168" s="49">
        <v>43850</v>
      </c>
      <c r="L168" s="47" t="s">
        <v>80</v>
      </c>
      <c r="M168" s="47" t="s">
        <v>21</v>
      </c>
      <c r="N168" s="47" t="s">
        <v>701</v>
      </c>
      <c r="O168" s="18" t="s">
        <v>214</v>
      </c>
      <c r="P168" s="21">
        <v>43938</v>
      </c>
      <c r="Q168" s="20">
        <v>0</v>
      </c>
      <c r="R168" s="18"/>
      <c r="S168" s="21"/>
      <c r="T168" s="20"/>
      <c r="U168" s="16"/>
      <c r="V168" s="16"/>
      <c r="W168" s="16"/>
      <c r="X168" s="20"/>
      <c r="Y168" s="16"/>
      <c r="Z168" s="16"/>
      <c r="AA168" s="16"/>
      <c r="AB168" s="20"/>
      <c r="AC168" s="16"/>
      <c r="AD168" s="16"/>
      <c r="AE168" s="16"/>
      <c r="AF168" s="20"/>
      <c r="AG168" s="16"/>
      <c r="AH168" s="16"/>
      <c r="AI168" s="16"/>
      <c r="AJ168" s="20"/>
      <c r="AK168" s="16"/>
      <c r="AL168" s="16"/>
      <c r="AM168" s="16"/>
      <c r="AN168" s="20"/>
      <c r="AO168" s="16"/>
      <c r="AP168" s="16"/>
      <c r="AQ168" s="16"/>
      <c r="AR168" s="16"/>
      <c r="AS168" s="16"/>
      <c r="AT168" s="16"/>
      <c r="AU168" s="16"/>
      <c r="AV168" s="16"/>
      <c r="AW168" s="16"/>
      <c r="AX168" s="16"/>
      <c r="AY168" s="16"/>
      <c r="AZ168" s="16"/>
      <c r="BA168" s="16"/>
      <c r="BB168" s="16"/>
      <c r="BC168" s="16"/>
      <c r="BD168" s="16"/>
      <c r="BE168" s="16"/>
    </row>
    <row r="169" spans="1:57" s="26" customFormat="1" ht="144.75" hidden="1" customHeight="1" x14ac:dyDescent="0.25">
      <c r="A169" s="16"/>
      <c r="B169" s="47" t="s">
        <v>80</v>
      </c>
      <c r="C169" s="47" t="s">
        <v>49</v>
      </c>
      <c r="D169" s="47" t="s">
        <v>213</v>
      </c>
      <c r="E169" s="47" t="s">
        <v>635</v>
      </c>
      <c r="F169" s="48" t="str">
        <f t="shared" si="28"/>
        <v>ссылка</v>
      </c>
      <c r="G169" s="8">
        <v>2357007100</v>
      </c>
      <c r="H169" s="24" t="s">
        <v>212</v>
      </c>
      <c r="I169" s="24" t="s">
        <v>170</v>
      </c>
      <c r="J169" s="47" t="s">
        <v>18</v>
      </c>
      <c r="K169" s="49">
        <v>43850</v>
      </c>
      <c r="L169" s="47" t="s">
        <v>80</v>
      </c>
      <c r="M169" s="47" t="s">
        <v>20</v>
      </c>
      <c r="N169" s="47" t="s">
        <v>701</v>
      </c>
      <c r="O169" s="18" t="s">
        <v>215</v>
      </c>
      <c r="P169" s="21">
        <v>43938</v>
      </c>
      <c r="Q169" s="20">
        <v>0</v>
      </c>
      <c r="R169" s="18" t="s">
        <v>215</v>
      </c>
      <c r="S169" s="21">
        <v>43966</v>
      </c>
      <c r="T169" s="20">
        <v>5016.7</v>
      </c>
      <c r="U169" s="21"/>
      <c r="V169" s="16"/>
      <c r="W169" s="16"/>
      <c r="X169" s="20"/>
      <c r="Y169" s="16"/>
      <c r="Z169" s="16"/>
      <c r="AA169" s="16"/>
      <c r="AB169" s="20"/>
      <c r="AC169" s="16"/>
      <c r="AD169" s="16"/>
      <c r="AE169" s="16"/>
      <c r="AF169" s="20"/>
      <c r="AG169" s="16"/>
      <c r="AH169" s="16"/>
      <c r="AI169" s="16"/>
      <c r="AJ169" s="20"/>
      <c r="AK169" s="16"/>
      <c r="AL169" s="16"/>
      <c r="AM169" s="16"/>
      <c r="AN169" s="20"/>
      <c r="AO169" s="16"/>
      <c r="AP169" s="16"/>
      <c r="AQ169" s="16"/>
      <c r="AR169" s="16"/>
      <c r="AS169" s="16"/>
      <c r="AT169" s="16"/>
      <c r="AU169" s="16"/>
      <c r="AV169" s="16"/>
      <c r="AW169" s="16"/>
      <c r="AX169" s="16"/>
      <c r="AY169" s="16"/>
      <c r="AZ169" s="16"/>
      <c r="BA169" s="16"/>
      <c r="BB169" s="16"/>
      <c r="BC169" s="16"/>
      <c r="BD169" s="16"/>
      <c r="BE169" s="16"/>
    </row>
    <row r="170" spans="1:57" s="26" customFormat="1" ht="112.5" hidden="1" customHeight="1" x14ac:dyDescent="0.25">
      <c r="A170" s="16"/>
      <c r="B170" s="47" t="s">
        <v>80</v>
      </c>
      <c r="C170" s="47" t="s">
        <v>49</v>
      </c>
      <c r="D170" s="47" t="s">
        <v>213</v>
      </c>
      <c r="E170" s="47" t="s">
        <v>635</v>
      </c>
      <c r="F170" s="48" t="str">
        <f t="shared" si="28"/>
        <v>ссылка</v>
      </c>
      <c r="G170" s="8">
        <v>2357007100</v>
      </c>
      <c r="H170" s="24" t="s">
        <v>212</v>
      </c>
      <c r="I170" s="24" t="s">
        <v>170</v>
      </c>
      <c r="J170" s="47" t="s">
        <v>18</v>
      </c>
      <c r="K170" s="49">
        <v>43850</v>
      </c>
      <c r="L170" s="47" t="s">
        <v>80</v>
      </c>
      <c r="M170" s="47" t="s">
        <v>20</v>
      </c>
      <c r="N170" s="47" t="s">
        <v>701</v>
      </c>
      <c r="O170" s="18" t="s">
        <v>228</v>
      </c>
      <c r="P170" s="21">
        <v>43938</v>
      </c>
      <c r="Q170" s="20">
        <v>0</v>
      </c>
      <c r="R170" s="18" t="s">
        <v>223</v>
      </c>
      <c r="S170" s="21">
        <v>43966</v>
      </c>
      <c r="T170" s="20">
        <v>4523.3</v>
      </c>
      <c r="U170" s="16"/>
      <c r="V170" s="16"/>
      <c r="W170" s="16"/>
      <c r="X170" s="20"/>
      <c r="Y170" s="16"/>
      <c r="Z170" s="16"/>
      <c r="AA170" s="16"/>
      <c r="AB170" s="20"/>
      <c r="AC170" s="16"/>
      <c r="AD170" s="16"/>
      <c r="AE170" s="16"/>
      <c r="AF170" s="20"/>
      <c r="AG170" s="16"/>
      <c r="AH170" s="16"/>
      <c r="AI170" s="16"/>
      <c r="AJ170" s="20"/>
      <c r="AK170" s="16"/>
      <c r="AL170" s="16"/>
      <c r="AM170" s="16"/>
      <c r="AN170" s="20"/>
      <c r="AO170" s="16"/>
      <c r="AP170" s="16"/>
      <c r="AQ170" s="16"/>
      <c r="AR170" s="16"/>
      <c r="AS170" s="16"/>
      <c r="AT170" s="16"/>
      <c r="AU170" s="16"/>
      <c r="AV170" s="16"/>
      <c r="AW170" s="16"/>
      <c r="AX170" s="16"/>
      <c r="AY170" s="16"/>
      <c r="AZ170" s="16"/>
      <c r="BA170" s="16"/>
      <c r="BB170" s="16"/>
      <c r="BC170" s="16"/>
      <c r="BD170" s="16"/>
      <c r="BE170" s="16"/>
    </row>
    <row r="171" spans="1:57" s="26" customFormat="1" ht="141.75" hidden="1" x14ac:dyDescent="0.25">
      <c r="A171" s="16"/>
      <c r="B171" s="47" t="s">
        <v>80</v>
      </c>
      <c r="C171" s="47" t="s">
        <v>49</v>
      </c>
      <c r="D171" s="47" t="s">
        <v>213</v>
      </c>
      <c r="E171" s="47" t="s">
        <v>635</v>
      </c>
      <c r="F171" s="48" t="str">
        <f t="shared" si="28"/>
        <v>ссылка</v>
      </c>
      <c r="G171" s="8">
        <v>2357007100</v>
      </c>
      <c r="H171" s="24" t="s">
        <v>212</v>
      </c>
      <c r="I171" s="24" t="s">
        <v>170</v>
      </c>
      <c r="J171" s="47" t="s">
        <v>18</v>
      </c>
      <c r="K171" s="49">
        <v>43850</v>
      </c>
      <c r="L171" s="47" t="s">
        <v>80</v>
      </c>
      <c r="M171" s="47" t="s">
        <v>20</v>
      </c>
      <c r="N171" s="47" t="s">
        <v>701</v>
      </c>
      <c r="O171" s="18" t="s">
        <v>227</v>
      </c>
      <c r="P171" s="21">
        <v>43938</v>
      </c>
      <c r="Q171" s="20">
        <v>0</v>
      </c>
      <c r="R171" s="18" t="s">
        <v>216</v>
      </c>
      <c r="S171" s="21">
        <v>43966</v>
      </c>
      <c r="T171" s="20">
        <v>833</v>
      </c>
      <c r="U171" s="16"/>
      <c r="V171" s="16"/>
      <c r="W171" s="16"/>
      <c r="X171" s="20"/>
      <c r="Y171" s="16"/>
      <c r="Z171" s="16"/>
      <c r="AA171" s="16"/>
      <c r="AB171" s="20"/>
      <c r="AC171" s="16"/>
      <c r="AD171" s="16"/>
      <c r="AE171" s="16"/>
      <c r="AF171" s="20"/>
      <c r="AG171" s="16"/>
      <c r="AH171" s="16"/>
      <c r="AI171" s="16"/>
      <c r="AJ171" s="20"/>
      <c r="AK171" s="16"/>
      <c r="AL171" s="16"/>
      <c r="AM171" s="16"/>
      <c r="AN171" s="20"/>
      <c r="AO171" s="16"/>
      <c r="AP171" s="16"/>
      <c r="AQ171" s="16"/>
      <c r="AR171" s="16"/>
      <c r="AS171" s="16"/>
      <c r="AT171" s="16"/>
      <c r="AU171" s="16"/>
      <c r="AV171" s="16"/>
      <c r="AW171" s="16"/>
      <c r="AX171" s="16"/>
      <c r="AY171" s="16"/>
      <c r="AZ171" s="16"/>
      <c r="BA171" s="16"/>
      <c r="BB171" s="16"/>
      <c r="BC171" s="16"/>
      <c r="BD171" s="16"/>
      <c r="BE171" s="16"/>
    </row>
    <row r="172" spans="1:57" s="26" customFormat="1" ht="98.25" hidden="1" customHeight="1" x14ac:dyDescent="0.25">
      <c r="A172" s="16"/>
      <c r="B172" s="47" t="s">
        <v>80</v>
      </c>
      <c r="C172" s="47" t="s">
        <v>49</v>
      </c>
      <c r="D172" s="47" t="s">
        <v>213</v>
      </c>
      <c r="E172" s="47" t="s">
        <v>635</v>
      </c>
      <c r="F172" s="48" t="str">
        <f t="shared" si="28"/>
        <v>ссылка</v>
      </c>
      <c r="G172" s="8">
        <v>2357007100</v>
      </c>
      <c r="H172" s="24" t="s">
        <v>212</v>
      </c>
      <c r="I172" s="24" t="s">
        <v>170</v>
      </c>
      <c r="J172" s="47" t="s">
        <v>18</v>
      </c>
      <c r="K172" s="49">
        <v>43850</v>
      </c>
      <c r="L172" s="47" t="s">
        <v>80</v>
      </c>
      <c r="M172" s="47" t="s">
        <v>51</v>
      </c>
      <c r="N172" s="47" t="s">
        <v>701</v>
      </c>
      <c r="O172" s="18" t="s">
        <v>217</v>
      </c>
      <c r="P172" s="21">
        <v>43938</v>
      </c>
      <c r="Q172" s="20">
        <v>0</v>
      </c>
      <c r="R172" s="18" t="s">
        <v>219</v>
      </c>
      <c r="S172" s="21">
        <v>43966</v>
      </c>
      <c r="T172" s="20">
        <v>43861.599999999999</v>
      </c>
      <c r="U172" s="21">
        <v>44540</v>
      </c>
      <c r="V172" s="16" t="s">
        <v>26</v>
      </c>
      <c r="W172" s="16" t="s">
        <v>347</v>
      </c>
      <c r="X172" s="20">
        <v>47619.4</v>
      </c>
      <c r="Y172" s="16"/>
      <c r="Z172" s="16"/>
      <c r="AA172" s="16"/>
      <c r="AB172" s="20"/>
      <c r="AC172" s="16"/>
      <c r="AD172" s="16"/>
      <c r="AE172" s="16"/>
      <c r="AF172" s="20"/>
      <c r="AG172" s="16"/>
      <c r="AH172" s="16"/>
      <c r="AI172" s="16"/>
      <c r="AJ172" s="20"/>
      <c r="AK172" s="16"/>
      <c r="AL172" s="16"/>
      <c r="AM172" s="16"/>
      <c r="AN172" s="20"/>
      <c r="AO172" s="16"/>
      <c r="AP172" s="16"/>
      <c r="AQ172" s="16"/>
      <c r="AR172" s="16"/>
      <c r="AS172" s="16"/>
      <c r="AT172" s="16"/>
      <c r="AU172" s="16"/>
      <c r="AV172" s="16"/>
      <c r="AW172" s="16"/>
      <c r="AX172" s="16"/>
      <c r="AY172" s="16"/>
      <c r="AZ172" s="16"/>
      <c r="BA172" s="16"/>
      <c r="BB172" s="16"/>
      <c r="BC172" s="16"/>
      <c r="BD172" s="16"/>
      <c r="BE172" s="16"/>
    </row>
    <row r="173" spans="1:57" s="26" customFormat="1" ht="103.5" hidden="1" customHeight="1" x14ac:dyDescent="0.25">
      <c r="A173" s="16"/>
      <c r="B173" s="47" t="s">
        <v>80</v>
      </c>
      <c r="C173" s="47" t="s">
        <v>49</v>
      </c>
      <c r="D173" s="47" t="s">
        <v>213</v>
      </c>
      <c r="E173" s="47" t="s">
        <v>635</v>
      </c>
      <c r="F173" s="48" t="str">
        <f>IF(E173&lt;&gt;"",HYPERLINK("http://kad.arbitr.ru/Card?number="&amp;IF(MID(E173,SEARCH("/",E173)+1,2)&lt;&gt;"20",MID(E173,1,SEARCH("/",E173))&amp;"20"&amp;MID(E173,SEARCH("/",E173)+1,2),E173),"ссылка"),"")</f>
        <v>ссылка</v>
      </c>
      <c r="G173" s="8">
        <v>2357007100</v>
      </c>
      <c r="H173" s="24" t="s">
        <v>212</v>
      </c>
      <c r="I173" s="24" t="s">
        <v>170</v>
      </c>
      <c r="J173" s="47" t="s">
        <v>18</v>
      </c>
      <c r="K173" s="49">
        <v>43850</v>
      </c>
      <c r="L173" s="47" t="s">
        <v>80</v>
      </c>
      <c r="M173" s="47" t="s">
        <v>51</v>
      </c>
      <c r="N173" s="47" t="s">
        <v>701</v>
      </c>
      <c r="O173" s="18" t="s">
        <v>221</v>
      </c>
      <c r="P173" s="21">
        <v>43938</v>
      </c>
      <c r="Q173" s="20">
        <v>0</v>
      </c>
      <c r="R173" s="18" t="s">
        <v>221</v>
      </c>
      <c r="S173" s="21">
        <v>43966</v>
      </c>
      <c r="T173" s="20">
        <v>10724.6</v>
      </c>
      <c r="U173" s="21">
        <v>44540</v>
      </c>
      <c r="V173" s="16" t="s">
        <v>26</v>
      </c>
      <c r="W173" s="16" t="s">
        <v>347</v>
      </c>
      <c r="X173" s="20" t="s">
        <v>523</v>
      </c>
      <c r="Y173" s="16"/>
      <c r="Z173" s="16"/>
      <c r="AA173" s="16"/>
      <c r="AB173" s="20"/>
      <c r="AC173" s="16"/>
      <c r="AD173" s="16"/>
      <c r="AE173" s="16"/>
      <c r="AF173" s="20"/>
      <c r="AG173" s="16"/>
      <c r="AH173" s="16"/>
      <c r="AI173" s="16"/>
      <c r="AJ173" s="20"/>
      <c r="AK173" s="16"/>
      <c r="AL173" s="16"/>
      <c r="AM173" s="16"/>
      <c r="AN173" s="20"/>
      <c r="AO173" s="16"/>
      <c r="AP173" s="16"/>
      <c r="AQ173" s="16"/>
      <c r="AR173" s="16"/>
      <c r="AS173" s="16"/>
      <c r="AT173" s="16"/>
      <c r="AU173" s="16"/>
      <c r="AV173" s="16"/>
      <c r="AW173" s="16"/>
      <c r="AX173" s="16"/>
      <c r="AY173" s="16"/>
      <c r="AZ173" s="16"/>
      <c r="BA173" s="16"/>
      <c r="BB173" s="16"/>
      <c r="BC173" s="16"/>
      <c r="BD173" s="16"/>
      <c r="BE173" s="16"/>
    </row>
    <row r="174" spans="1:57" s="26" customFormat="1" ht="79.5" hidden="1" customHeight="1" x14ac:dyDescent="0.25">
      <c r="A174" s="16"/>
      <c r="B174" s="47" t="s">
        <v>80</v>
      </c>
      <c r="C174" s="47" t="s">
        <v>49</v>
      </c>
      <c r="D174" s="47" t="s">
        <v>213</v>
      </c>
      <c r="E174" s="47" t="s">
        <v>635</v>
      </c>
      <c r="F174" s="48" t="str">
        <f t="shared" si="28"/>
        <v>ссылка</v>
      </c>
      <c r="G174" s="8">
        <v>2357007100</v>
      </c>
      <c r="H174" s="24" t="s">
        <v>212</v>
      </c>
      <c r="I174" s="24" t="s">
        <v>170</v>
      </c>
      <c r="J174" s="47" t="s">
        <v>18</v>
      </c>
      <c r="K174" s="49">
        <v>43850</v>
      </c>
      <c r="L174" s="47" t="s">
        <v>80</v>
      </c>
      <c r="M174" s="47" t="s">
        <v>51</v>
      </c>
      <c r="N174" s="47" t="s">
        <v>701</v>
      </c>
      <c r="O174" s="18" t="s">
        <v>218</v>
      </c>
      <c r="P174" s="21">
        <v>43938</v>
      </c>
      <c r="Q174" s="20">
        <v>0</v>
      </c>
      <c r="R174" s="18" t="s">
        <v>218</v>
      </c>
      <c r="S174" s="21">
        <v>43966</v>
      </c>
      <c r="T174" s="20">
        <v>26012.400000000001</v>
      </c>
      <c r="U174" s="16"/>
      <c r="V174" s="16"/>
      <c r="W174" s="16"/>
      <c r="X174" s="20"/>
      <c r="Y174" s="16"/>
      <c r="Z174" s="16"/>
      <c r="AA174" s="16"/>
      <c r="AB174" s="20"/>
      <c r="AC174" s="16"/>
      <c r="AD174" s="16"/>
      <c r="AE174" s="16"/>
      <c r="AF174" s="20"/>
      <c r="AG174" s="16"/>
      <c r="AH174" s="16"/>
      <c r="AI174" s="16"/>
      <c r="AJ174" s="20"/>
      <c r="AK174" s="16"/>
      <c r="AL174" s="16"/>
      <c r="AM174" s="16"/>
      <c r="AN174" s="20"/>
      <c r="AO174" s="16"/>
      <c r="AP174" s="16"/>
      <c r="AQ174" s="16"/>
      <c r="AR174" s="16"/>
      <c r="AS174" s="16"/>
      <c r="AT174" s="16"/>
      <c r="AU174" s="16"/>
      <c r="AV174" s="16"/>
      <c r="AW174" s="16"/>
      <c r="AX174" s="16"/>
      <c r="AY174" s="16"/>
      <c r="AZ174" s="16"/>
      <c r="BA174" s="16"/>
      <c r="BB174" s="16"/>
      <c r="BC174" s="16"/>
      <c r="BD174" s="16"/>
      <c r="BE174" s="16"/>
    </row>
    <row r="175" spans="1:57" s="26" customFormat="1" ht="78" hidden="1" customHeight="1" x14ac:dyDescent="0.25">
      <c r="A175" s="16"/>
      <c r="B175" s="47" t="s">
        <v>80</v>
      </c>
      <c r="C175" s="47" t="s">
        <v>49</v>
      </c>
      <c r="D175" s="47" t="s">
        <v>213</v>
      </c>
      <c r="E175" s="47" t="s">
        <v>635</v>
      </c>
      <c r="F175" s="48" t="str">
        <f t="shared" si="28"/>
        <v>ссылка</v>
      </c>
      <c r="G175" s="8">
        <v>2357007100</v>
      </c>
      <c r="H175" s="24" t="s">
        <v>212</v>
      </c>
      <c r="I175" s="24" t="s">
        <v>170</v>
      </c>
      <c r="J175" s="47" t="s">
        <v>18</v>
      </c>
      <c r="K175" s="49">
        <v>43850</v>
      </c>
      <c r="L175" s="47" t="s">
        <v>80</v>
      </c>
      <c r="M175" s="47" t="s">
        <v>229</v>
      </c>
      <c r="N175" s="47" t="s">
        <v>701</v>
      </c>
      <c r="O175" s="18" t="s">
        <v>220</v>
      </c>
      <c r="P175" s="21">
        <v>43938</v>
      </c>
      <c r="Q175" s="20">
        <v>0</v>
      </c>
      <c r="R175" s="18" t="s">
        <v>220</v>
      </c>
      <c r="S175" s="21">
        <v>43966</v>
      </c>
      <c r="T175" s="20">
        <v>25916.7</v>
      </c>
      <c r="U175" s="16"/>
      <c r="V175" s="16"/>
      <c r="W175" s="16"/>
      <c r="X175" s="20"/>
      <c r="Y175" s="16"/>
      <c r="Z175" s="16"/>
      <c r="AA175" s="16"/>
      <c r="AB175" s="20"/>
      <c r="AC175" s="16"/>
      <c r="AD175" s="16"/>
      <c r="AE175" s="16"/>
      <c r="AF175" s="20"/>
      <c r="AG175" s="16"/>
      <c r="AH175" s="16"/>
      <c r="AI175" s="16"/>
      <c r="AJ175" s="20"/>
      <c r="AK175" s="16"/>
      <c r="AL175" s="16"/>
      <c r="AM175" s="16"/>
      <c r="AN175" s="20"/>
      <c r="AO175" s="16"/>
      <c r="AP175" s="16"/>
      <c r="AQ175" s="16"/>
      <c r="AR175" s="16"/>
      <c r="AS175" s="16"/>
      <c r="AT175" s="16"/>
      <c r="AU175" s="16"/>
      <c r="AV175" s="16"/>
      <c r="AW175" s="16"/>
      <c r="AX175" s="16"/>
      <c r="AY175" s="16"/>
      <c r="AZ175" s="16"/>
      <c r="BA175" s="16"/>
      <c r="BB175" s="16"/>
      <c r="BC175" s="16"/>
      <c r="BD175" s="16"/>
      <c r="BE175" s="16"/>
    </row>
    <row r="176" spans="1:57" s="26" customFormat="1" ht="163.5" hidden="1" customHeight="1" x14ac:dyDescent="0.25">
      <c r="A176" s="16"/>
      <c r="B176" s="47" t="s">
        <v>80</v>
      </c>
      <c r="C176" s="47" t="s">
        <v>49</v>
      </c>
      <c r="D176" s="47" t="s">
        <v>213</v>
      </c>
      <c r="E176" s="47" t="s">
        <v>635</v>
      </c>
      <c r="F176" s="48" t="str">
        <f t="shared" si="28"/>
        <v>ссылка</v>
      </c>
      <c r="G176" s="8">
        <v>2357007100</v>
      </c>
      <c r="H176" s="24" t="s">
        <v>212</v>
      </c>
      <c r="I176" s="24" t="s">
        <v>170</v>
      </c>
      <c r="J176" s="47" t="s">
        <v>18</v>
      </c>
      <c r="K176" s="49">
        <v>43850</v>
      </c>
      <c r="L176" s="47" t="s">
        <v>80</v>
      </c>
      <c r="M176" s="47" t="s">
        <v>20</v>
      </c>
      <c r="N176" s="47" t="s">
        <v>701</v>
      </c>
      <c r="O176" s="18" t="s">
        <v>226</v>
      </c>
      <c r="P176" s="21">
        <v>43938</v>
      </c>
      <c r="Q176" s="20">
        <v>0</v>
      </c>
      <c r="R176" s="18" t="s">
        <v>222</v>
      </c>
      <c r="S176" s="21">
        <v>43966</v>
      </c>
      <c r="T176" s="20">
        <v>42220</v>
      </c>
      <c r="U176" s="16"/>
      <c r="V176" s="16"/>
      <c r="W176" s="16"/>
      <c r="X176" s="20"/>
      <c r="Y176" s="16"/>
      <c r="Z176" s="16"/>
      <c r="AA176" s="16"/>
      <c r="AB176" s="20"/>
      <c r="AC176" s="16"/>
      <c r="AD176" s="16"/>
      <c r="AE176" s="16"/>
      <c r="AF176" s="20"/>
      <c r="AG176" s="16"/>
      <c r="AH176" s="16"/>
      <c r="AI176" s="16"/>
      <c r="AJ176" s="20"/>
      <c r="AK176" s="16"/>
      <c r="AL176" s="16"/>
      <c r="AM176" s="16"/>
      <c r="AN176" s="20"/>
      <c r="AO176" s="16"/>
      <c r="AP176" s="16"/>
      <c r="AQ176" s="16"/>
      <c r="AR176" s="16"/>
      <c r="AS176" s="16"/>
      <c r="AT176" s="16"/>
      <c r="AU176" s="16"/>
      <c r="AV176" s="16"/>
      <c r="AW176" s="16"/>
      <c r="AX176" s="16"/>
      <c r="AY176" s="16"/>
      <c r="AZ176" s="16"/>
      <c r="BA176" s="16"/>
      <c r="BB176" s="16"/>
      <c r="BC176" s="16"/>
      <c r="BD176" s="16"/>
      <c r="BE176" s="16"/>
    </row>
    <row r="177" spans="1:57" s="26" customFormat="1" ht="130.5" hidden="1" customHeight="1" x14ac:dyDescent="0.25">
      <c r="A177" s="16"/>
      <c r="B177" s="47" t="s">
        <v>80</v>
      </c>
      <c r="C177" s="47" t="s">
        <v>49</v>
      </c>
      <c r="D177" s="47" t="s">
        <v>213</v>
      </c>
      <c r="E177" s="47" t="s">
        <v>635</v>
      </c>
      <c r="F177" s="48" t="str">
        <f t="shared" si="28"/>
        <v>ссылка</v>
      </c>
      <c r="G177" s="8">
        <v>2357007100</v>
      </c>
      <c r="H177" s="24" t="s">
        <v>212</v>
      </c>
      <c r="I177" s="24" t="s">
        <v>170</v>
      </c>
      <c r="J177" s="47" t="s">
        <v>18</v>
      </c>
      <c r="K177" s="49">
        <v>43850</v>
      </c>
      <c r="L177" s="47" t="s">
        <v>80</v>
      </c>
      <c r="M177" s="47" t="s">
        <v>20</v>
      </c>
      <c r="N177" s="47" t="s">
        <v>701</v>
      </c>
      <c r="O177" s="18" t="s">
        <v>225</v>
      </c>
      <c r="P177" s="21">
        <v>43938</v>
      </c>
      <c r="Q177" s="20">
        <v>0</v>
      </c>
      <c r="R177" s="18" t="s">
        <v>224</v>
      </c>
      <c r="S177" s="21">
        <v>43966</v>
      </c>
      <c r="T177" s="20">
        <v>5337</v>
      </c>
      <c r="U177" s="16"/>
      <c r="V177" s="16"/>
      <c r="W177" s="16"/>
      <c r="X177" s="20"/>
      <c r="Y177" s="16"/>
      <c r="Z177" s="16"/>
      <c r="AA177" s="16"/>
      <c r="AB177" s="20"/>
      <c r="AC177" s="16"/>
      <c r="AD177" s="16"/>
      <c r="AE177" s="16"/>
      <c r="AF177" s="20"/>
      <c r="AG177" s="16"/>
      <c r="AH177" s="16"/>
      <c r="AI177" s="16"/>
      <c r="AJ177" s="20"/>
      <c r="AK177" s="16"/>
      <c r="AL177" s="16"/>
      <c r="AM177" s="16"/>
      <c r="AN177" s="20"/>
      <c r="AO177" s="16"/>
      <c r="AP177" s="16"/>
      <c r="AQ177" s="16"/>
      <c r="AR177" s="16"/>
      <c r="AS177" s="16"/>
      <c r="AT177" s="16"/>
      <c r="AU177" s="16"/>
      <c r="AV177" s="16"/>
      <c r="AW177" s="16"/>
      <c r="AX177" s="16"/>
      <c r="AY177" s="16"/>
      <c r="AZ177" s="16"/>
      <c r="BA177" s="16"/>
      <c r="BB177" s="16"/>
      <c r="BC177" s="16"/>
      <c r="BD177" s="16"/>
      <c r="BE177" s="16"/>
    </row>
    <row r="178" spans="1:57" s="26" customFormat="1" ht="110.25" hidden="1" x14ac:dyDescent="0.25">
      <c r="A178" s="16"/>
      <c r="B178" s="47" t="s">
        <v>123</v>
      </c>
      <c r="C178" s="47" t="s">
        <v>17</v>
      </c>
      <c r="D178" s="7" t="s">
        <v>124</v>
      </c>
      <c r="E178" s="7" t="s">
        <v>636</v>
      </c>
      <c r="F178" s="52" t="str">
        <f t="shared" si="28"/>
        <v>ссылка</v>
      </c>
      <c r="G178" s="10" t="s">
        <v>125</v>
      </c>
      <c r="H178" s="24" t="s">
        <v>126</v>
      </c>
      <c r="I178" s="24" t="s">
        <v>170</v>
      </c>
      <c r="J178" s="47" t="s">
        <v>18</v>
      </c>
      <c r="K178" s="49">
        <v>43192</v>
      </c>
      <c r="L178" s="47" t="s">
        <v>123</v>
      </c>
      <c r="M178" s="47" t="s">
        <v>82</v>
      </c>
      <c r="N178" s="47" t="s">
        <v>702</v>
      </c>
      <c r="O178" s="18" t="s">
        <v>155</v>
      </c>
      <c r="P178" s="21">
        <v>43447</v>
      </c>
      <c r="Q178" s="20">
        <v>0</v>
      </c>
      <c r="R178" s="18" t="s">
        <v>316</v>
      </c>
      <c r="S178" s="21">
        <v>43676</v>
      </c>
      <c r="T178" s="20">
        <v>185022</v>
      </c>
      <c r="U178" s="21">
        <v>43804</v>
      </c>
      <c r="V178" s="16" t="s">
        <v>26</v>
      </c>
      <c r="W178" s="16" t="s">
        <v>28</v>
      </c>
      <c r="X178" s="20">
        <v>0</v>
      </c>
      <c r="Y178" s="21">
        <v>43861</v>
      </c>
      <c r="Z178" s="16" t="s">
        <v>26</v>
      </c>
      <c r="AA178" s="16" t="s">
        <v>28</v>
      </c>
      <c r="AB178" s="20">
        <v>0</v>
      </c>
      <c r="AC178" s="21">
        <v>43913</v>
      </c>
      <c r="AD178" s="16" t="s">
        <v>26</v>
      </c>
      <c r="AE178" s="16" t="s">
        <v>28</v>
      </c>
      <c r="AF178" s="20">
        <v>0</v>
      </c>
      <c r="AG178" s="21">
        <v>43963</v>
      </c>
      <c r="AH178" s="16" t="s">
        <v>59</v>
      </c>
      <c r="AI178" s="16" t="s">
        <v>28</v>
      </c>
      <c r="AJ178" s="20">
        <v>0</v>
      </c>
      <c r="AK178" s="21" t="s">
        <v>230</v>
      </c>
      <c r="AL178" s="16" t="s">
        <v>33</v>
      </c>
      <c r="AM178" s="16" t="s">
        <v>28</v>
      </c>
      <c r="AN178" s="20">
        <v>0</v>
      </c>
      <c r="AO178" s="16" t="s">
        <v>279</v>
      </c>
      <c r="AP178" s="16" t="s">
        <v>33</v>
      </c>
      <c r="AQ178" s="16" t="s">
        <v>28</v>
      </c>
      <c r="AR178" s="50">
        <v>0</v>
      </c>
      <c r="AS178" s="16" t="s">
        <v>323</v>
      </c>
      <c r="AT178" s="16" t="s">
        <v>33</v>
      </c>
      <c r="AU178" s="16" t="s">
        <v>28</v>
      </c>
      <c r="AV178" s="50">
        <v>0</v>
      </c>
      <c r="AW178" s="16" t="s">
        <v>491</v>
      </c>
      <c r="AX178" s="16" t="s">
        <v>33</v>
      </c>
      <c r="AY178" s="16" t="s">
        <v>245</v>
      </c>
      <c r="AZ178" s="16">
        <v>0</v>
      </c>
      <c r="BA178" s="16"/>
      <c r="BB178" s="16"/>
      <c r="BC178" s="16"/>
      <c r="BD178" s="16"/>
      <c r="BE178" s="16"/>
    </row>
    <row r="179" spans="1:57" s="26" customFormat="1" ht="115.5" hidden="1" customHeight="1" x14ac:dyDescent="0.25">
      <c r="A179" s="16"/>
      <c r="B179" s="47" t="s">
        <v>123</v>
      </c>
      <c r="C179" s="47" t="s">
        <v>17</v>
      </c>
      <c r="D179" s="7" t="s">
        <v>124</v>
      </c>
      <c r="E179" s="7" t="s">
        <v>636</v>
      </c>
      <c r="F179" s="52" t="str">
        <f>IF(E179&lt;&gt;"",HYPERLINK("http://kad.arbitr.ru/Card?number="&amp;IF(MID(E179,SEARCH("/",E179)+1,2)&lt;&gt;"20",MID(E179,1,SEARCH("/",E179))&amp;"20"&amp;MID(E179,SEARCH("/",E179)+1,2),E179),"ссылка"),"")</f>
        <v>ссылка</v>
      </c>
      <c r="G179" s="10" t="s">
        <v>125</v>
      </c>
      <c r="H179" s="24" t="s">
        <v>126</v>
      </c>
      <c r="I179" s="24" t="s">
        <v>170</v>
      </c>
      <c r="J179" s="47" t="s">
        <v>18</v>
      </c>
      <c r="K179" s="49">
        <v>43192</v>
      </c>
      <c r="L179" s="47" t="s">
        <v>123</v>
      </c>
      <c r="M179" s="47" t="s">
        <v>23</v>
      </c>
      <c r="N179" s="47" t="s">
        <v>702</v>
      </c>
      <c r="O179" s="18" t="s">
        <v>568</v>
      </c>
      <c r="P179" s="21">
        <v>43447</v>
      </c>
      <c r="Q179" s="20">
        <v>0</v>
      </c>
      <c r="R179" s="18" t="s">
        <v>568</v>
      </c>
      <c r="S179" s="21">
        <v>44615</v>
      </c>
      <c r="T179" s="20">
        <v>1580</v>
      </c>
      <c r="U179" s="21"/>
      <c r="V179" s="16"/>
      <c r="W179" s="16"/>
      <c r="X179" s="20"/>
      <c r="Y179" s="21"/>
      <c r="Z179" s="16"/>
      <c r="AA179" s="16"/>
      <c r="AB179" s="20"/>
      <c r="AC179" s="21"/>
      <c r="AD179" s="16"/>
      <c r="AE179" s="16"/>
      <c r="AF179" s="20"/>
      <c r="AG179" s="21"/>
      <c r="AH179" s="16"/>
      <c r="AI179" s="16"/>
      <c r="AJ179" s="20"/>
      <c r="AK179" s="21"/>
      <c r="AL179" s="16"/>
      <c r="AM179" s="16"/>
      <c r="AN179" s="20"/>
      <c r="AO179" s="16"/>
      <c r="AP179" s="16"/>
      <c r="AQ179" s="16"/>
      <c r="AR179" s="50"/>
      <c r="AS179" s="16"/>
      <c r="AT179" s="16"/>
      <c r="AU179" s="16"/>
      <c r="AV179" s="50"/>
      <c r="AW179" s="16"/>
      <c r="AX179" s="16"/>
      <c r="AY179" s="16"/>
      <c r="AZ179" s="16"/>
      <c r="BA179" s="16"/>
      <c r="BB179" s="16"/>
      <c r="BC179" s="16"/>
      <c r="BD179" s="16"/>
      <c r="BE179" s="16"/>
    </row>
    <row r="180" spans="1:57" s="26" customFormat="1" ht="94.5" hidden="1" x14ac:dyDescent="0.25">
      <c r="A180" s="16"/>
      <c r="B180" s="47" t="s">
        <v>123</v>
      </c>
      <c r="C180" s="47" t="s">
        <v>17</v>
      </c>
      <c r="D180" s="7" t="s">
        <v>124</v>
      </c>
      <c r="E180" s="7" t="s">
        <v>636</v>
      </c>
      <c r="F180" s="52" t="str">
        <f>IF(E180&lt;&gt;"",HYPERLINK("http://kad.arbitr.ru/Card?number="&amp;IF(MID(E180,SEARCH("/",E180)+1,2)&lt;&gt;"20",MID(E180,1,SEARCH("/",E180))&amp;"20"&amp;MID(E180,SEARCH("/",E180)+1,2),E180),"ссылка"),"")</f>
        <v>ссылка</v>
      </c>
      <c r="G180" s="10" t="s">
        <v>125</v>
      </c>
      <c r="H180" s="24" t="s">
        <v>126</v>
      </c>
      <c r="I180" s="24" t="s">
        <v>170</v>
      </c>
      <c r="J180" s="47" t="s">
        <v>18</v>
      </c>
      <c r="K180" s="49">
        <v>43192</v>
      </c>
      <c r="L180" s="47" t="s">
        <v>123</v>
      </c>
      <c r="M180" s="47" t="s">
        <v>23</v>
      </c>
      <c r="N180" s="47" t="s">
        <v>702</v>
      </c>
      <c r="O180" s="18" t="s">
        <v>569</v>
      </c>
      <c r="P180" s="21">
        <v>43447</v>
      </c>
      <c r="Q180" s="20">
        <v>0</v>
      </c>
      <c r="R180" s="18" t="s">
        <v>569</v>
      </c>
      <c r="S180" s="21">
        <v>44615</v>
      </c>
      <c r="T180" s="20">
        <v>4129</v>
      </c>
      <c r="U180" s="21"/>
      <c r="V180" s="16"/>
      <c r="W180" s="16"/>
      <c r="X180" s="20"/>
      <c r="Y180" s="21"/>
      <c r="Z180" s="16"/>
      <c r="AA180" s="16"/>
      <c r="AB180" s="20"/>
      <c r="AC180" s="21"/>
      <c r="AD180" s="16"/>
      <c r="AE180" s="16"/>
      <c r="AF180" s="20"/>
      <c r="AG180" s="21"/>
      <c r="AH180" s="16"/>
      <c r="AI180" s="16"/>
      <c r="AJ180" s="20"/>
      <c r="AK180" s="21"/>
      <c r="AL180" s="16"/>
      <c r="AM180" s="16"/>
      <c r="AN180" s="20"/>
      <c r="AO180" s="16"/>
      <c r="AP180" s="16"/>
      <c r="AQ180" s="16"/>
      <c r="AR180" s="50"/>
      <c r="AS180" s="16"/>
      <c r="AT180" s="16"/>
      <c r="AU180" s="16"/>
      <c r="AV180" s="50"/>
      <c r="AW180" s="16"/>
      <c r="AX180" s="16"/>
      <c r="AY180" s="16"/>
      <c r="AZ180" s="16"/>
      <c r="BA180" s="16"/>
      <c r="BB180" s="16"/>
      <c r="BC180" s="16"/>
      <c r="BD180" s="16"/>
      <c r="BE180" s="16"/>
    </row>
    <row r="181" spans="1:57" s="26" customFormat="1" ht="94.5" hidden="1" x14ac:dyDescent="0.25">
      <c r="A181" s="16"/>
      <c r="B181" s="47" t="s">
        <v>123</v>
      </c>
      <c r="C181" s="47" t="s">
        <v>17</v>
      </c>
      <c r="D181" s="7" t="s">
        <v>124</v>
      </c>
      <c r="E181" s="7" t="s">
        <v>636</v>
      </c>
      <c r="F181" s="52" t="str">
        <f>IF(E181&lt;&gt;"",HYPERLINK("http://kad.arbitr.ru/Card?number="&amp;IF(MID(E181,SEARCH("/",E181)+1,2)&lt;&gt;"20",MID(E181,1,SEARCH("/",E181))&amp;"20"&amp;MID(E181,SEARCH("/",E181)+1,2),E181),"ссылка"),"")</f>
        <v>ссылка</v>
      </c>
      <c r="G181" s="10" t="s">
        <v>125</v>
      </c>
      <c r="H181" s="24" t="s">
        <v>126</v>
      </c>
      <c r="I181" s="24" t="s">
        <v>170</v>
      </c>
      <c r="J181" s="47" t="s">
        <v>18</v>
      </c>
      <c r="K181" s="49">
        <v>43192</v>
      </c>
      <c r="L181" s="47" t="s">
        <v>123</v>
      </c>
      <c r="M181" s="47" t="s">
        <v>23</v>
      </c>
      <c r="N181" s="47" t="s">
        <v>702</v>
      </c>
      <c r="O181" s="18" t="s">
        <v>570</v>
      </c>
      <c r="P181" s="21">
        <v>43447</v>
      </c>
      <c r="Q181" s="20">
        <v>0</v>
      </c>
      <c r="R181" s="18" t="s">
        <v>570</v>
      </c>
      <c r="S181" s="21">
        <v>44615</v>
      </c>
      <c r="T181" s="20">
        <v>1481.6</v>
      </c>
      <c r="U181" s="21"/>
      <c r="V181" s="16"/>
      <c r="W181" s="16"/>
      <c r="X181" s="20"/>
      <c r="Y181" s="21"/>
      <c r="Z181" s="16"/>
      <c r="AA181" s="16"/>
      <c r="AB181" s="20"/>
      <c r="AC181" s="21"/>
      <c r="AD181" s="16"/>
      <c r="AE181" s="16"/>
      <c r="AF181" s="20"/>
      <c r="AG181" s="21"/>
      <c r="AH181" s="16"/>
      <c r="AI181" s="16"/>
      <c r="AJ181" s="20"/>
      <c r="AK181" s="21"/>
      <c r="AL181" s="16"/>
      <c r="AM181" s="16"/>
      <c r="AN181" s="20"/>
      <c r="AO181" s="16"/>
      <c r="AP181" s="16"/>
      <c r="AQ181" s="16"/>
      <c r="AR181" s="50"/>
      <c r="AS181" s="16"/>
      <c r="AT181" s="16"/>
      <c r="AU181" s="16"/>
      <c r="AV181" s="50"/>
      <c r="AW181" s="16"/>
      <c r="AX181" s="16"/>
      <c r="AY181" s="16"/>
      <c r="AZ181" s="16"/>
      <c r="BA181" s="16"/>
      <c r="BB181" s="16"/>
      <c r="BC181" s="16"/>
      <c r="BD181" s="16"/>
      <c r="BE181" s="16"/>
    </row>
    <row r="182" spans="1:57" s="26" customFormat="1" ht="94.5" hidden="1" x14ac:dyDescent="0.25">
      <c r="A182" s="16"/>
      <c r="B182" s="47" t="s">
        <v>123</v>
      </c>
      <c r="C182" s="47" t="s">
        <v>17</v>
      </c>
      <c r="D182" s="7" t="s">
        <v>124</v>
      </c>
      <c r="E182" s="7" t="s">
        <v>636</v>
      </c>
      <c r="F182" s="52" t="str">
        <f>IF(E182&lt;&gt;"",HYPERLINK("http://kad.arbitr.ru/Card?number="&amp;IF(MID(E182,SEARCH("/",E182)+1,2)&lt;&gt;"20",MID(E182,1,SEARCH("/",E182))&amp;"20"&amp;MID(E182,SEARCH("/",E182)+1,2),E182),"ссылка"),"")</f>
        <v>ссылка</v>
      </c>
      <c r="G182" s="10" t="s">
        <v>125</v>
      </c>
      <c r="H182" s="24" t="s">
        <v>126</v>
      </c>
      <c r="I182" s="24" t="s">
        <v>170</v>
      </c>
      <c r="J182" s="47" t="s">
        <v>18</v>
      </c>
      <c r="K182" s="49">
        <v>43192</v>
      </c>
      <c r="L182" s="47" t="s">
        <v>123</v>
      </c>
      <c r="M182" s="47" t="s">
        <v>23</v>
      </c>
      <c r="N182" s="47" t="s">
        <v>702</v>
      </c>
      <c r="O182" s="18" t="s">
        <v>571</v>
      </c>
      <c r="P182" s="21">
        <v>43447</v>
      </c>
      <c r="Q182" s="20">
        <v>0</v>
      </c>
      <c r="R182" s="18" t="s">
        <v>571</v>
      </c>
      <c r="S182" s="21">
        <v>44615</v>
      </c>
      <c r="T182" s="20">
        <v>9189.1</v>
      </c>
      <c r="U182" s="21"/>
      <c r="V182" s="16"/>
      <c r="W182" s="16"/>
      <c r="X182" s="20"/>
      <c r="Y182" s="21"/>
      <c r="Z182" s="16"/>
      <c r="AA182" s="16"/>
      <c r="AB182" s="20"/>
      <c r="AC182" s="21"/>
      <c r="AD182" s="16"/>
      <c r="AE182" s="16"/>
      <c r="AF182" s="20"/>
      <c r="AG182" s="21"/>
      <c r="AH182" s="16"/>
      <c r="AI182" s="16"/>
      <c r="AJ182" s="20"/>
      <c r="AK182" s="21"/>
      <c r="AL182" s="16"/>
      <c r="AM182" s="16"/>
      <c r="AN182" s="20"/>
      <c r="AO182" s="16"/>
      <c r="AP182" s="16"/>
      <c r="AQ182" s="16"/>
      <c r="AR182" s="50"/>
      <c r="AS182" s="16"/>
      <c r="AT182" s="16"/>
      <c r="AU182" s="16"/>
      <c r="AV182" s="50"/>
      <c r="AW182" s="16"/>
      <c r="AX182" s="16"/>
      <c r="AY182" s="16"/>
      <c r="AZ182" s="16"/>
      <c r="BA182" s="16"/>
      <c r="BB182" s="16"/>
      <c r="BC182" s="16"/>
      <c r="BD182" s="16"/>
      <c r="BE182" s="16"/>
    </row>
    <row r="183" spans="1:57" s="26" customFormat="1" ht="94.5" hidden="1" x14ac:dyDescent="0.25">
      <c r="A183" s="16"/>
      <c r="B183" s="47" t="s">
        <v>123</v>
      </c>
      <c r="C183" s="47" t="s">
        <v>17</v>
      </c>
      <c r="D183" s="7" t="s">
        <v>124</v>
      </c>
      <c r="E183" s="7" t="s">
        <v>636</v>
      </c>
      <c r="F183" s="52" t="str">
        <f>IF(E183&lt;&gt;"",HYPERLINK("http://kad.arbitr.ru/Card?number="&amp;IF(MID(E183,SEARCH("/",E183)+1,2)&lt;&gt;"20",MID(E183,1,SEARCH("/",E183))&amp;"20"&amp;MID(E183,SEARCH("/",E183)+1,2),E183),"ссылка"),"")</f>
        <v>ссылка</v>
      </c>
      <c r="G183" s="10" t="s">
        <v>125</v>
      </c>
      <c r="H183" s="24" t="s">
        <v>126</v>
      </c>
      <c r="I183" s="24" t="s">
        <v>170</v>
      </c>
      <c r="J183" s="47" t="s">
        <v>18</v>
      </c>
      <c r="K183" s="49">
        <v>43192</v>
      </c>
      <c r="L183" s="47" t="s">
        <v>123</v>
      </c>
      <c r="M183" s="47" t="s">
        <v>23</v>
      </c>
      <c r="N183" s="47" t="s">
        <v>702</v>
      </c>
      <c r="O183" s="18" t="s">
        <v>572</v>
      </c>
      <c r="P183" s="21">
        <v>43447</v>
      </c>
      <c r="Q183" s="20">
        <v>0</v>
      </c>
      <c r="R183" s="18" t="s">
        <v>572</v>
      </c>
      <c r="S183" s="21">
        <v>44615</v>
      </c>
      <c r="T183" s="20">
        <v>34.799999999999997</v>
      </c>
      <c r="U183" s="21"/>
      <c r="V183" s="16"/>
      <c r="W183" s="16"/>
      <c r="X183" s="20"/>
      <c r="Y183" s="21"/>
      <c r="Z183" s="16"/>
      <c r="AA183" s="16"/>
      <c r="AB183" s="20"/>
      <c r="AC183" s="21"/>
      <c r="AD183" s="16"/>
      <c r="AE183" s="16"/>
      <c r="AF183" s="20"/>
      <c r="AG183" s="21"/>
      <c r="AH183" s="16"/>
      <c r="AI183" s="16"/>
      <c r="AJ183" s="20"/>
      <c r="AK183" s="21"/>
      <c r="AL183" s="16"/>
      <c r="AM183" s="16"/>
      <c r="AN183" s="20"/>
      <c r="AO183" s="16"/>
      <c r="AP183" s="16"/>
      <c r="AQ183" s="16"/>
      <c r="AR183" s="50"/>
      <c r="AS183" s="16"/>
      <c r="AT183" s="16"/>
      <c r="AU183" s="16"/>
      <c r="AV183" s="50"/>
      <c r="AW183" s="16"/>
      <c r="AX183" s="16"/>
      <c r="AY183" s="16"/>
      <c r="AZ183" s="16"/>
      <c r="BA183" s="16"/>
      <c r="BB183" s="16"/>
      <c r="BC183" s="16"/>
      <c r="BD183" s="16"/>
      <c r="BE183" s="16"/>
    </row>
    <row r="184" spans="1:57" s="26" customFormat="1" ht="104.25" hidden="1" customHeight="1" x14ac:dyDescent="0.25">
      <c r="A184" s="16"/>
      <c r="B184" s="47" t="s">
        <v>123</v>
      </c>
      <c r="C184" s="47" t="s">
        <v>17</v>
      </c>
      <c r="D184" s="7" t="s">
        <v>127</v>
      </c>
      <c r="E184" s="7" t="s">
        <v>637</v>
      </c>
      <c r="F184" s="52" t="str">
        <f t="shared" si="28"/>
        <v>ссылка</v>
      </c>
      <c r="G184" s="10" t="s">
        <v>128</v>
      </c>
      <c r="H184" s="24" t="s">
        <v>129</v>
      </c>
      <c r="I184" s="24" t="s">
        <v>170</v>
      </c>
      <c r="J184" s="47" t="s">
        <v>18</v>
      </c>
      <c r="K184" s="49">
        <v>43420</v>
      </c>
      <c r="L184" s="47" t="s">
        <v>123</v>
      </c>
      <c r="M184" s="47" t="s">
        <v>82</v>
      </c>
      <c r="N184" s="47" t="s">
        <v>702</v>
      </c>
      <c r="O184" s="18" t="s">
        <v>156</v>
      </c>
      <c r="P184" s="21">
        <v>44365</v>
      </c>
      <c r="Q184" s="20">
        <v>120397</v>
      </c>
      <c r="R184" s="18" t="s">
        <v>156</v>
      </c>
      <c r="S184" s="21">
        <v>43676</v>
      </c>
      <c r="T184" s="20">
        <v>173037.3</v>
      </c>
      <c r="U184" s="21">
        <v>43804</v>
      </c>
      <c r="V184" s="16" t="s">
        <v>26</v>
      </c>
      <c r="W184" s="16" t="s">
        <v>28</v>
      </c>
      <c r="X184" s="20">
        <v>0</v>
      </c>
      <c r="Y184" s="21">
        <v>43861</v>
      </c>
      <c r="Z184" s="16" t="s">
        <v>26</v>
      </c>
      <c r="AA184" s="16" t="s">
        <v>28</v>
      </c>
      <c r="AB184" s="20">
        <v>0</v>
      </c>
      <c r="AC184" s="21">
        <v>43917</v>
      </c>
      <c r="AD184" s="16" t="s">
        <v>26</v>
      </c>
      <c r="AE184" s="16" t="s">
        <v>28</v>
      </c>
      <c r="AF184" s="20">
        <v>0</v>
      </c>
      <c r="AG184" s="21">
        <v>43980</v>
      </c>
      <c r="AH184" s="16" t="s">
        <v>59</v>
      </c>
      <c r="AI184" s="16" t="s">
        <v>28</v>
      </c>
      <c r="AJ184" s="20">
        <v>0</v>
      </c>
      <c r="AK184" s="21" t="s">
        <v>309</v>
      </c>
      <c r="AL184" s="16" t="s">
        <v>33</v>
      </c>
      <c r="AM184" s="16" t="s">
        <v>28</v>
      </c>
      <c r="AN184" s="20">
        <v>0</v>
      </c>
      <c r="AO184" s="16"/>
      <c r="AP184" s="16"/>
      <c r="AQ184" s="16"/>
      <c r="AR184" s="50"/>
      <c r="AS184" s="16"/>
      <c r="AT184" s="16"/>
      <c r="AU184" s="16"/>
      <c r="AV184" s="50"/>
      <c r="AW184" s="16"/>
      <c r="AX184" s="16"/>
      <c r="AY184" s="16"/>
      <c r="AZ184" s="16"/>
      <c r="BA184" s="16"/>
      <c r="BB184" s="16"/>
      <c r="BC184" s="16"/>
      <c r="BD184" s="16"/>
      <c r="BE184" s="16"/>
    </row>
    <row r="185" spans="1:57" s="26" customFormat="1" ht="108.75" hidden="1" customHeight="1" x14ac:dyDescent="0.25">
      <c r="A185" s="16"/>
      <c r="B185" s="47" t="s">
        <v>123</v>
      </c>
      <c r="C185" s="47" t="s">
        <v>17</v>
      </c>
      <c r="D185" s="7" t="s">
        <v>127</v>
      </c>
      <c r="E185" s="7" t="s">
        <v>637</v>
      </c>
      <c r="F185" s="52" t="str">
        <f t="shared" si="28"/>
        <v>ссылка</v>
      </c>
      <c r="G185" s="10" t="s">
        <v>128</v>
      </c>
      <c r="H185" s="24" t="s">
        <v>129</v>
      </c>
      <c r="I185" s="24" t="s">
        <v>170</v>
      </c>
      <c r="J185" s="47" t="s">
        <v>18</v>
      </c>
      <c r="K185" s="49">
        <v>43420</v>
      </c>
      <c r="L185" s="47" t="s">
        <v>123</v>
      </c>
      <c r="M185" s="47" t="s">
        <v>157</v>
      </c>
      <c r="N185" s="47" t="s">
        <v>702</v>
      </c>
      <c r="O185" s="18" t="s">
        <v>434</v>
      </c>
      <c r="P185" s="21">
        <v>44365</v>
      </c>
      <c r="Q185" s="20">
        <v>53840</v>
      </c>
      <c r="R185" s="18" t="s">
        <v>851</v>
      </c>
      <c r="S185" s="21">
        <v>43566</v>
      </c>
      <c r="T185" s="20">
        <v>4310.6000000000004</v>
      </c>
      <c r="U185" s="21"/>
      <c r="V185" s="16"/>
      <c r="W185" s="16"/>
      <c r="X185" s="20"/>
      <c r="Y185" s="21"/>
      <c r="Z185" s="16"/>
      <c r="AA185" s="16"/>
      <c r="AB185" s="20"/>
      <c r="AC185" s="21"/>
      <c r="AD185" s="16"/>
      <c r="AE185" s="16"/>
      <c r="AF185" s="20"/>
      <c r="AG185" s="21"/>
      <c r="AH185" s="16"/>
      <c r="AI185" s="16"/>
      <c r="AJ185" s="20"/>
      <c r="AK185" s="21"/>
      <c r="AL185" s="16"/>
      <c r="AM185" s="16"/>
      <c r="AN185" s="20"/>
      <c r="AO185" s="16"/>
      <c r="AP185" s="16"/>
      <c r="AQ185" s="16"/>
      <c r="AR185" s="50"/>
      <c r="AS185" s="16"/>
      <c r="AT185" s="16"/>
      <c r="AU185" s="16"/>
      <c r="AV185" s="50"/>
      <c r="AW185" s="16"/>
      <c r="AX185" s="16"/>
      <c r="AY185" s="16"/>
      <c r="AZ185" s="16"/>
      <c r="BA185" s="16"/>
      <c r="BB185" s="16"/>
      <c r="BC185" s="16"/>
      <c r="BD185" s="16"/>
      <c r="BE185" s="16"/>
    </row>
    <row r="186" spans="1:57" s="26" customFormat="1" ht="105" hidden="1" customHeight="1" x14ac:dyDescent="0.25">
      <c r="A186" s="16"/>
      <c r="B186" s="47" t="s">
        <v>123</v>
      </c>
      <c r="C186" s="47" t="s">
        <v>17</v>
      </c>
      <c r="D186" s="7" t="s">
        <v>127</v>
      </c>
      <c r="E186" s="7" t="s">
        <v>637</v>
      </c>
      <c r="F186" s="52" t="str">
        <f t="shared" ref="F186:F191" si="29">IF(E186&lt;&gt;"",HYPERLINK("http://kad.arbitr.ru/Card?number="&amp;IF(MID(E186,SEARCH("/",E186)+1,2)&lt;&gt;"20",MID(E186,1,SEARCH("/",E186))&amp;"20"&amp;MID(E186,SEARCH("/",E186)+1,2),E186),"ссылка"),"")</f>
        <v>ссылка</v>
      </c>
      <c r="G186" s="10" t="s">
        <v>128</v>
      </c>
      <c r="H186" s="24" t="s">
        <v>129</v>
      </c>
      <c r="I186" s="24" t="s">
        <v>170</v>
      </c>
      <c r="J186" s="47" t="s">
        <v>18</v>
      </c>
      <c r="K186" s="49">
        <v>43420</v>
      </c>
      <c r="L186" s="47" t="s">
        <v>123</v>
      </c>
      <c r="M186" s="47" t="s">
        <v>157</v>
      </c>
      <c r="N186" s="47" t="s">
        <v>702</v>
      </c>
      <c r="O186" s="18" t="s">
        <v>573</v>
      </c>
      <c r="P186" s="21"/>
      <c r="Q186" s="20"/>
      <c r="R186" s="18" t="s">
        <v>573</v>
      </c>
      <c r="S186" s="21">
        <v>44615</v>
      </c>
      <c r="T186" s="20">
        <v>3725.9</v>
      </c>
      <c r="U186" s="21"/>
      <c r="V186" s="16"/>
      <c r="W186" s="16"/>
      <c r="X186" s="20"/>
      <c r="Y186" s="21"/>
      <c r="Z186" s="16"/>
      <c r="AA186" s="16"/>
      <c r="AB186" s="20"/>
      <c r="AC186" s="21"/>
      <c r="AD186" s="16"/>
      <c r="AE186" s="16"/>
      <c r="AF186" s="20"/>
      <c r="AG186" s="21"/>
      <c r="AH186" s="16"/>
      <c r="AI186" s="16"/>
      <c r="AJ186" s="20"/>
      <c r="AK186" s="21"/>
      <c r="AL186" s="16"/>
      <c r="AM186" s="16"/>
      <c r="AN186" s="20"/>
      <c r="AO186" s="16"/>
      <c r="AP186" s="16"/>
      <c r="AQ186" s="16"/>
      <c r="AR186" s="50"/>
      <c r="AS186" s="16"/>
      <c r="AT186" s="16"/>
      <c r="AU186" s="16"/>
      <c r="AV186" s="50"/>
      <c r="AW186" s="16"/>
      <c r="AX186" s="16"/>
      <c r="AY186" s="16"/>
      <c r="AZ186" s="16"/>
      <c r="BA186" s="16"/>
      <c r="BB186" s="16"/>
      <c r="BC186" s="16"/>
      <c r="BD186" s="16"/>
      <c r="BE186" s="16"/>
    </row>
    <row r="187" spans="1:57" s="26" customFormat="1" ht="94.5" hidden="1" x14ac:dyDescent="0.25">
      <c r="A187" s="16"/>
      <c r="B187" s="47" t="s">
        <v>123</v>
      </c>
      <c r="C187" s="47" t="s">
        <v>17</v>
      </c>
      <c r="D187" s="7" t="s">
        <v>127</v>
      </c>
      <c r="E187" s="7" t="s">
        <v>637</v>
      </c>
      <c r="F187" s="52" t="str">
        <f t="shared" si="29"/>
        <v>ссылка</v>
      </c>
      <c r="G187" s="10" t="s">
        <v>128</v>
      </c>
      <c r="H187" s="24" t="s">
        <v>129</v>
      </c>
      <c r="I187" s="24" t="s">
        <v>170</v>
      </c>
      <c r="J187" s="47" t="s">
        <v>18</v>
      </c>
      <c r="K187" s="49">
        <v>43420</v>
      </c>
      <c r="L187" s="47" t="s">
        <v>123</v>
      </c>
      <c r="M187" s="47" t="s">
        <v>157</v>
      </c>
      <c r="N187" s="47" t="s">
        <v>702</v>
      </c>
      <c r="O187" s="18" t="s">
        <v>574</v>
      </c>
      <c r="P187" s="21"/>
      <c r="Q187" s="20"/>
      <c r="R187" s="18" t="s">
        <v>574</v>
      </c>
      <c r="S187" s="21">
        <v>44615</v>
      </c>
      <c r="T187" s="20">
        <v>1467.4</v>
      </c>
      <c r="U187" s="21"/>
      <c r="V187" s="16"/>
      <c r="W187" s="16"/>
      <c r="X187" s="20"/>
      <c r="Y187" s="21"/>
      <c r="Z187" s="16"/>
      <c r="AA187" s="16"/>
      <c r="AB187" s="20"/>
      <c r="AC187" s="21"/>
      <c r="AD187" s="16"/>
      <c r="AE187" s="16"/>
      <c r="AF187" s="20"/>
      <c r="AG187" s="21"/>
      <c r="AH187" s="16"/>
      <c r="AI187" s="16"/>
      <c r="AJ187" s="20"/>
      <c r="AK187" s="21"/>
      <c r="AL187" s="16"/>
      <c r="AM187" s="16"/>
      <c r="AN187" s="20"/>
      <c r="AO187" s="16"/>
      <c r="AP187" s="16"/>
      <c r="AQ187" s="16"/>
      <c r="AR187" s="50"/>
      <c r="AS187" s="16"/>
      <c r="AT187" s="16"/>
      <c r="AU187" s="16"/>
      <c r="AV187" s="50"/>
      <c r="AW187" s="16"/>
      <c r="AX187" s="16"/>
      <c r="AY187" s="16"/>
      <c r="AZ187" s="16"/>
      <c r="BA187" s="16"/>
      <c r="BB187" s="16"/>
      <c r="BC187" s="16"/>
      <c r="BD187" s="16"/>
      <c r="BE187" s="16"/>
    </row>
    <row r="188" spans="1:57" s="26" customFormat="1" ht="106.5" hidden="1" customHeight="1" x14ac:dyDescent="0.25">
      <c r="A188" s="16"/>
      <c r="B188" s="47" t="s">
        <v>123</v>
      </c>
      <c r="C188" s="47" t="s">
        <v>17</v>
      </c>
      <c r="D188" s="7" t="s">
        <v>127</v>
      </c>
      <c r="E188" s="7" t="s">
        <v>637</v>
      </c>
      <c r="F188" s="52" t="str">
        <f t="shared" si="29"/>
        <v>ссылка</v>
      </c>
      <c r="G188" s="10" t="s">
        <v>128</v>
      </c>
      <c r="H188" s="24" t="s">
        <v>129</v>
      </c>
      <c r="I188" s="24" t="s">
        <v>170</v>
      </c>
      <c r="J188" s="47" t="s">
        <v>18</v>
      </c>
      <c r="K188" s="49">
        <v>43420</v>
      </c>
      <c r="L188" s="47" t="s">
        <v>123</v>
      </c>
      <c r="M188" s="47" t="s">
        <v>157</v>
      </c>
      <c r="N188" s="47" t="s">
        <v>702</v>
      </c>
      <c r="O188" s="18" t="s">
        <v>575</v>
      </c>
      <c r="P188" s="21"/>
      <c r="Q188" s="20"/>
      <c r="R188" s="18" t="s">
        <v>575</v>
      </c>
      <c r="S188" s="21">
        <v>44615</v>
      </c>
      <c r="T188" s="20">
        <v>7531.2</v>
      </c>
      <c r="U188" s="21"/>
      <c r="V188" s="16"/>
      <c r="W188" s="16"/>
      <c r="X188" s="20"/>
      <c r="Y188" s="21"/>
      <c r="Z188" s="16"/>
      <c r="AA188" s="16"/>
      <c r="AB188" s="20"/>
      <c r="AC188" s="21"/>
      <c r="AD188" s="16"/>
      <c r="AE188" s="16"/>
      <c r="AF188" s="20"/>
      <c r="AG188" s="21"/>
      <c r="AH188" s="16"/>
      <c r="AI188" s="16"/>
      <c r="AJ188" s="20"/>
      <c r="AK188" s="21"/>
      <c r="AL188" s="16"/>
      <c r="AM188" s="16"/>
      <c r="AN188" s="20"/>
      <c r="AO188" s="16"/>
      <c r="AP188" s="16"/>
      <c r="AQ188" s="16"/>
      <c r="AR188" s="50"/>
      <c r="AS188" s="16"/>
      <c r="AT188" s="16"/>
      <c r="AU188" s="16"/>
      <c r="AV188" s="50"/>
      <c r="AW188" s="16"/>
      <c r="AX188" s="16"/>
      <c r="AY188" s="16"/>
      <c r="AZ188" s="16"/>
      <c r="BA188" s="16"/>
      <c r="BB188" s="16"/>
      <c r="BC188" s="16"/>
      <c r="BD188" s="16"/>
      <c r="BE188" s="16"/>
    </row>
    <row r="189" spans="1:57" s="26" customFormat="1" ht="105" hidden="1" customHeight="1" x14ac:dyDescent="0.25">
      <c r="A189" s="16"/>
      <c r="B189" s="47" t="s">
        <v>123</v>
      </c>
      <c r="C189" s="47" t="s">
        <v>17</v>
      </c>
      <c r="D189" s="7" t="s">
        <v>127</v>
      </c>
      <c r="E189" s="7" t="s">
        <v>637</v>
      </c>
      <c r="F189" s="52" t="str">
        <f t="shared" si="29"/>
        <v>ссылка</v>
      </c>
      <c r="G189" s="10" t="s">
        <v>128</v>
      </c>
      <c r="H189" s="24" t="s">
        <v>129</v>
      </c>
      <c r="I189" s="24" t="s">
        <v>170</v>
      </c>
      <c r="J189" s="47" t="s">
        <v>18</v>
      </c>
      <c r="K189" s="49">
        <v>43420</v>
      </c>
      <c r="L189" s="47" t="s">
        <v>123</v>
      </c>
      <c r="M189" s="47" t="s">
        <v>157</v>
      </c>
      <c r="N189" s="47" t="s">
        <v>702</v>
      </c>
      <c r="O189" s="18" t="s">
        <v>576</v>
      </c>
      <c r="P189" s="21"/>
      <c r="Q189" s="20"/>
      <c r="R189" s="18" t="s">
        <v>576</v>
      </c>
      <c r="S189" s="21">
        <v>44615</v>
      </c>
      <c r="T189" s="20">
        <v>2783</v>
      </c>
      <c r="U189" s="21"/>
      <c r="V189" s="16"/>
      <c r="W189" s="16"/>
      <c r="X189" s="20"/>
      <c r="Y189" s="21"/>
      <c r="Z189" s="16"/>
      <c r="AA189" s="16"/>
      <c r="AB189" s="20"/>
      <c r="AC189" s="21"/>
      <c r="AD189" s="16"/>
      <c r="AE189" s="16"/>
      <c r="AF189" s="20"/>
      <c r="AG189" s="21"/>
      <c r="AH189" s="16"/>
      <c r="AI189" s="16"/>
      <c r="AJ189" s="20"/>
      <c r="AK189" s="21"/>
      <c r="AL189" s="16"/>
      <c r="AM189" s="16"/>
      <c r="AN189" s="20"/>
      <c r="AO189" s="16"/>
      <c r="AP189" s="16"/>
      <c r="AQ189" s="16"/>
      <c r="AR189" s="50"/>
      <c r="AS189" s="16"/>
      <c r="AT189" s="16"/>
      <c r="AU189" s="16"/>
      <c r="AV189" s="50"/>
      <c r="AW189" s="16"/>
      <c r="AX189" s="16"/>
      <c r="AY189" s="16"/>
      <c r="AZ189" s="16"/>
      <c r="BA189" s="16"/>
      <c r="BB189" s="16"/>
      <c r="BC189" s="16"/>
      <c r="BD189" s="16"/>
      <c r="BE189" s="16"/>
    </row>
    <row r="190" spans="1:57" s="26" customFormat="1" ht="105.75" hidden="1" customHeight="1" x14ac:dyDescent="0.25">
      <c r="A190" s="16"/>
      <c r="B190" s="47" t="s">
        <v>123</v>
      </c>
      <c r="C190" s="47" t="s">
        <v>17</v>
      </c>
      <c r="D190" s="7" t="s">
        <v>127</v>
      </c>
      <c r="E190" s="7" t="s">
        <v>637</v>
      </c>
      <c r="F190" s="52" t="str">
        <f t="shared" si="29"/>
        <v>ссылка</v>
      </c>
      <c r="G190" s="10" t="s">
        <v>128</v>
      </c>
      <c r="H190" s="24" t="s">
        <v>129</v>
      </c>
      <c r="I190" s="24" t="s">
        <v>170</v>
      </c>
      <c r="J190" s="47" t="s">
        <v>18</v>
      </c>
      <c r="K190" s="49">
        <v>43420</v>
      </c>
      <c r="L190" s="47" t="s">
        <v>123</v>
      </c>
      <c r="M190" s="47" t="s">
        <v>157</v>
      </c>
      <c r="N190" s="47" t="s">
        <v>702</v>
      </c>
      <c r="O190" s="18" t="s">
        <v>577</v>
      </c>
      <c r="P190" s="21"/>
      <c r="Q190" s="20"/>
      <c r="R190" s="18" t="s">
        <v>577</v>
      </c>
      <c r="S190" s="21">
        <v>44615</v>
      </c>
      <c r="T190" s="20">
        <v>54</v>
      </c>
      <c r="U190" s="21"/>
      <c r="V190" s="16"/>
      <c r="W190" s="16"/>
      <c r="X190" s="20"/>
      <c r="Y190" s="21"/>
      <c r="Z190" s="16"/>
      <c r="AA190" s="16"/>
      <c r="AB190" s="20"/>
      <c r="AC190" s="21"/>
      <c r="AD190" s="16"/>
      <c r="AE190" s="16"/>
      <c r="AF190" s="20"/>
      <c r="AG190" s="21"/>
      <c r="AH190" s="16"/>
      <c r="AI190" s="16"/>
      <c r="AJ190" s="20"/>
      <c r="AK190" s="21"/>
      <c r="AL190" s="16"/>
      <c r="AM190" s="16"/>
      <c r="AN190" s="20"/>
      <c r="AO190" s="16"/>
      <c r="AP190" s="16"/>
      <c r="AQ190" s="16"/>
      <c r="AR190" s="50"/>
      <c r="AS190" s="16"/>
      <c r="AT190" s="16"/>
      <c r="AU190" s="16"/>
      <c r="AV190" s="50"/>
      <c r="AW190" s="16"/>
      <c r="AX190" s="16"/>
      <c r="AY190" s="16"/>
      <c r="AZ190" s="16"/>
      <c r="BA190" s="16"/>
      <c r="BB190" s="16"/>
      <c r="BC190" s="16"/>
      <c r="BD190" s="16"/>
      <c r="BE190" s="16"/>
    </row>
    <row r="191" spans="1:57" s="26" customFormat="1" ht="105.75" hidden="1" customHeight="1" x14ac:dyDescent="0.25">
      <c r="A191" s="16"/>
      <c r="B191" s="47" t="s">
        <v>123</v>
      </c>
      <c r="C191" s="47" t="s">
        <v>17</v>
      </c>
      <c r="D191" s="7" t="s">
        <v>127</v>
      </c>
      <c r="E191" s="7" t="s">
        <v>637</v>
      </c>
      <c r="F191" s="52" t="str">
        <f t="shared" si="29"/>
        <v>ссылка</v>
      </c>
      <c r="G191" s="10" t="s">
        <v>128</v>
      </c>
      <c r="H191" s="24" t="s">
        <v>129</v>
      </c>
      <c r="I191" s="24" t="s">
        <v>170</v>
      </c>
      <c r="J191" s="47" t="s">
        <v>18</v>
      </c>
      <c r="K191" s="49">
        <v>43420</v>
      </c>
      <c r="L191" s="47" t="s">
        <v>123</v>
      </c>
      <c r="M191" s="47" t="s">
        <v>157</v>
      </c>
      <c r="N191" s="47" t="s">
        <v>702</v>
      </c>
      <c r="O191" s="18" t="s">
        <v>873</v>
      </c>
      <c r="P191" s="21"/>
      <c r="Q191" s="20"/>
      <c r="R191" s="18" t="s">
        <v>873</v>
      </c>
      <c r="S191" s="59">
        <v>44679</v>
      </c>
      <c r="T191" s="60">
        <v>6099</v>
      </c>
      <c r="U191" s="59">
        <v>44679</v>
      </c>
      <c r="V191" s="62" t="s">
        <v>26</v>
      </c>
      <c r="W191" s="16"/>
      <c r="X191" s="20"/>
      <c r="Y191" s="21"/>
      <c r="Z191" s="16"/>
      <c r="AA191" s="16"/>
      <c r="AB191" s="20"/>
      <c r="AC191" s="21"/>
      <c r="AD191" s="16"/>
      <c r="AE191" s="16"/>
      <c r="AF191" s="20"/>
      <c r="AG191" s="21"/>
      <c r="AH191" s="16"/>
      <c r="AI191" s="16"/>
      <c r="AJ191" s="20"/>
      <c r="AK191" s="21"/>
      <c r="AL191" s="16"/>
      <c r="AM191" s="16"/>
      <c r="AN191" s="20"/>
      <c r="AO191" s="16"/>
      <c r="AP191" s="16"/>
      <c r="AQ191" s="16"/>
      <c r="AR191" s="50"/>
      <c r="AS191" s="16"/>
      <c r="AT191" s="16"/>
      <c r="AU191" s="16"/>
      <c r="AV191" s="50"/>
      <c r="AW191" s="16"/>
      <c r="AX191" s="16"/>
      <c r="AY191" s="16"/>
      <c r="AZ191" s="16"/>
      <c r="BA191" s="16"/>
      <c r="BB191" s="16"/>
      <c r="BC191" s="16"/>
      <c r="BD191" s="16"/>
      <c r="BE191" s="16"/>
    </row>
    <row r="192" spans="1:57" s="26" customFormat="1" ht="157.5" hidden="1" x14ac:dyDescent="0.25">
      <c r="A192" s="16"/>
      <c r="B192" s="47" t="s">
        <v>106</v>
      </c>
      <c r="C192" s="47" t="s">
        <v>17</v>
      </c>
      <c r="D192" s="47" t="s">
        <v>107</v>
      </c>
      <c r="E192" s="47" t="s">
        <v>638</v>
      </c>
      <c r="F192" s="48" t="str">
        <f t="shared" si="28"/>
        <v>ссылка</v>
      </c>
      <c r="G192" s="9">
        <v>2344014774</v>
      </c>
      <c r="H192" s="24" t="s">
        <v>108</v>
      </c>
      <c r="I192" s="24" t="s">
        <v>170</v>
      </c>
      <c r="J192" s="47" t="s">
        <v>18</v>
      </c>
      <c r="K192" s="49">
        <v>43382</v>
      </c>
      <c r="L192" s="47" t="s">
        <v>106</v>
      </c>
      <c r="M192" s="47" t="s">
        <v>82</v>
      </c>
      <c r="N192" s="47" t="s">
        <v>701</v>
      </c>
      <c r="O192" s="18" t="s">
        <v>185</v>
      </c>
      <c r="P192" s="21">
        <v>43411</v>
      </c>
      <c r="Q192" s="20">
        <v>234109.9</v>
      </c>
      <c r="R192" s="51"/>
      <c r="S192" s="16"/>
      <c r="T192" s="20"/>
      <c r="U192" s="16"/>
      <c r="V192" s="16"/>
      <c r="W192" s="16"/>
      <c r="X192" s="20"/>
      <c r="Y192" s="16"/>
      <c r="Z192" s="16"/>
      <c r="AA192" s="16"/>
      <c r="AB192" s="20"/>
      <c r="AC192" s="16"/>
      <c r="AD192" s="16"/>
      <c r="AE192" s="16"/>
      <c r="AF192" s="20"/>
      <c r="AG192" s="16"/>
      <c r="AH192" s="16"/>
      <c r="AI192" s="16"/>
      <c r="AJ192" s="20"/>
      <c r="AK192" s="16"/>
      <c r="AL192" s="16"/>
      <c r="AM192" s="16"/>
      <c r="AN192" s="20"/>
      <c r="AO192" s="16"/>
      <c r="AP192" s="16"/>
      <c r="AQ192" s="16"/>
      <c r="AR192" s="16"/>
      <c r="AS192" s="16"/>
      <c r="AT192" s="16"/>
      <c r="AU192" s="16"/>
      <c r="AV192" s="16"/>
      <c r="AW192" s="16"/>
      <c r="AX192" s="16"/>
      <c r="AY192" s="16"/>
      <c r="AZ192" s="16"/>
      <c r="BA192" s="16"/>
      <c r="BB192" s="16"/>
      <c r="BC192" s="16"/>
      <c r="BD192" s="16"/>
      <c r="BE192" s="16"/>
    </row>
    <row r="193" spans="1:57" s="26" customFormat="1" ht="78.75" hidden="1" x14ac:dyDescent="0.25">
      <c r="A193" s="16" t="s">
        <v>248</v>
      </c>
      <c r="B193" s="47" t="s">
        <v>106</v>
      </c>
      <c r="C193" s="47" t="s">
        <v>17</v>
      </c>
      <c r="D193" s="47" t="s">
        <v>387</v>
      </c>
      <c r="E193" s="47" t="s">
        <v>639</v>
      </c>
      <c r="F193" s="48" t="str">
        <f t="shared" si="28"/>
        <v>ссылка</v>
      </c>
      <c r="G193" s="9">
        <v>2344003814</v>
      </c>
      <c r="H193" s="24" t="s">
        <v>386</v>
      </c>
      <c r="I193" s="24" t="s">
        <v>170</v>
      </c>
      <c r="J193" s="47" t="s">
        <v>18</v>
      </c>
      <c r="K193" s="49">
        <v>44095</v>
      </c>
      <c r="L193" s="47" t="s">
        <v>106</v>
      </c>
      <c r="M193" s="47" t="s">
        <v>82</v>
      </c>
      <c r="N193" s="47" t="s">
        <v>703</v>
      </c>
      <c r="O193" s="18" t="s">
        <v>388</v>
      </c>
      <c r="P193" s="21">
        <v>44291</v>
      </c>
      <c r="Q193" s="20">
        <v>0</v>
      </c>
      <c r="R193" s="51"/>
      <c r="S193" s="16"/>
      <c r="T193" s="20"/>
      <c r="U193" s="16"/>
      <c r="V193" s="16"/>
      <c r="W193" s="16"/>
      <c r="X193" s="20"/>
      <c r="Y193" s="16"/>
      <c r="Z193" s="16"/>
      <c r="AA193" s="16"/>
      <c r="AB193" s="20"/>
      <c r="AC193" s="16"/>
      <c r="AD193" s="16"/>
      <c r="AE193" s="16"/>
      <c r="AF193" s="20"/>
      <c r="AG193" s="16"/>
      <c r="AH193" s="16"/>
      <c r="AI193" s="16"/>
      <c r="AJ193" s="20"/>
      <c r="AK193" s="16"/>
      <c r="AL193" s="16"/>
      <c r="AM193" s="16"/>
      <c r="AN193" s="20"/>
      <c r="AO193" s="16"/>
      <c r="AP193" s="16"/>
      <c r="AQ193" s="16"/>
      <c r="AR193" s="16"/>
      <c r="AS193" s="16"/>
      <c r="AT193" s="16"/>
      <c r="AU193" s="16"/>
      <c r="AV193" s="16"/>
      <c r="AW193" s="16"/>
      <c r="AX193" s="16"/>
      <c r="AY193" s="16"/>
      <c r="AZ193" s="16"/>
      <c r="BA193" s="16"/>
      <c r="BB193" s="16"/>
      <c r="BC193" s="16"/>
      <c r="BD193" s="16"/>
      <c r="BE193" s="16"/>
    </row>
    <row r="194" spans="1:57" s="26" customFormat="1" ht="159" hidden="1" customHeight="1" x14ac:dyDescent="0.25">
      <c r="A194" s="16"/>
      <c r="B194" s="47" t="s">
        <v>141</v>
      </c>
      <c r="C194" s="47" t="s">
        <v>17</v>
      </c>
      <c r="D194" s="47" t="s">
        <v>142</v>
      </c>
      <c r="E194" s="47" t="s">
        <v>640</v>
      </c>
      <c r="F194" s="48" t="str">
        <f t="shared" si="28"/>
        <v>ссылка</v>
      </c>
      <c r="G194" s="8">
        <v>2345005620</v>
      </c>
      <c r="H194" s="24" t="s">
        <v>143</v>
      </c>
      <c r="I194" s="24" t="s">
        <v>170</v>
      </c>
      <c r="J194" s="47" t="s">
        <v>18</v>
      </c>
      <c r="K194" s="49">
        <v>42184</v>
      </c>
      <c r="L194" s="47" t="s">
        <v>141</v>
      </c>
      <c r="M194" s="47" t="s">
        <v>21</v>
      </c>
      <c r="N194" s="47" t="s">
        <v>701</v>
      </c>
      <c r="O194" s="18" t="s">
        <v>144</v>
      </c>
      <c r="P194" s="21">
        <v>43369</v>
      </c>
      <c r="Q194" s="20">
        <v>3197.3</v>
      </c>
      <c r="R194" s="18" t="s">
        <v>684</v>
      </c>
      <c r="S194" s="21">
        <v>43447</v>
      </c>
      <c r="T194" s="20">
        <v>86106</v>
      </c>
      <c r="U194" s="21">
        <v>44169</v>
      </c>
      <c r="V194" s="16" t="s">
        <v>26</v>
      </c>
      <c r="W194" s="16" t="s">
        <v>28</v>
      </c>
      <c r="X194" s="20">
        <v>0</v>
      </c>
      <c r="Y194" s="21">
        <v>44232</v>
      </c>
      <c r="Z194" s="16" t="s">
        <v>26</v>
      </c>
      <c r="AA194" s="16" t="s">
        <v>28</v>
      </c>
      <c r="AB194" s="20">
        <v>0</v>
      </c>
      <c r="AC194" s="21">
        <v>44351</v>
      </c>
      <c r="AD194" s="16" t="s">
        <v>26</v>
      </c>
      <c r="AE194" s="16" t="s">
        <v>28</v>
      </c>
      <c r="AF194" s="20">
        <v>0</v>
      </c>
      <c r="AG194" s="21">
        <v>44405</v>
      </c>
      <c r="AH194" s="16" t="s">
        <v>33</v>
      </c>
      <c r="AI194" s="16" t="s">
        <v>28</v>
      </c>
      <c r="AJ194" s="20">
        <v>0</v>
      </c>
      <c r="AK194" s="16"/>
      <c r="AL194" s="16"/>
      <c r="AM194" s="16"/>
      <c r="AN194" s="20"/>
      <c r="AO194" s="16"/>
      <c r="AP194" s="16"/>
      <c r="AQ194" s="16"/>
      <c r="AR194" s="16"/>
      <c r="AS194" s="16"/>
      <c r="AT194" s="16"/>
      <c r="AU194" s="16"/>
      <c r="AV194" s="16"/>
      <c r="AW194" s="16"/>
      <c r="AX194" s="16"/>
      <c r="AY194" s="16"/>
      <c r="AZ194" s="16"/>
      <c r="BA194" s="16"/>
      <c r="BB194" s="16"/>
      <c r="BC194" s="16"/>
      <c r="BD194" s="16"/>
      <c r="BE194" s="16"/>
    </row>
    <row r="195" spans="1:57" s="26" customFormat="1" ht="179.25" hidden="1" customHeight="1" x14ac:dyDescent="0.25">
      <c r="A195" s="16"/>
      <c r="B195" s="47" t="s">
        <v>141</v>
      </c>
      <c r="C195" s="47" t="s">
        <v>17</v>
      </c>
      <c r="D195" s="47" t="s">
        <v>142</v>
      </c>
      <c r="E195" s="47" t="s">
        <v>640</v>
      </c>
      <c r="F195" s="48" t="str">
        <f>IF(E195&lt;&gt;"",HYPERLINK("http://kad.arbitr.ru/Card?number="&amp;IF(MID(E195,SEARCH("/",E195)+1,2)&lt;&gt;"20",MID(E195,1,SEARCH("/",E195))&amp;"20"&amp;MID(E195,SEARCH("/",E195)+1,2),E195),"ссылка"),"")</f>
        <v>ссылка</v>
      </c>
      <c r="G195" s="8">
        <v>2345005620</v>
      </c>
      <c r="H195" s="24" t="s">
        <v>143</v>
      </c>
      <c r="I195" s="24" t="s">
        <v>170</v>
      </c>
      <c r="J195" s="47" t="s">
        <v>18</v>
      </c>
      <c r="K195" s="49">
        <v>42184</v>
      </c>
      <c r="L195" s="47" t="s">
        <v>141</v>
      </c>
      <c r="M195" s="47" t="s">
        <v>21</v>
      </c>
      <c r="N195" s="47" t="s">
        <v>750</v>
      </c>
      <c r="O195" s="18" t="s">
        <v>470</v>
      </c>
      <c r="P195" s="21">
        <v>44431</v>
      </c>
      <c r="Q195" s="20">
        <v>0</v>
      </c>
      <c r="R195" s="18" t="s">
        <v>852</v>
      </c>
      <c r="S195" s="21">
        <v>44525</v>
      </c>
      <c r="T195" s="20">
        <v>1071</v>
      </c>
      <c r="U195" s="21"/>
      <c r="V195" s="16"/>
      <c r="W195" s="16"/>
      <c r="X195" s="20"/>
      <c r="Y195" s="21"/>
      <c r="Z195" s="16"/>
      <c r="AA195" s="16"/>
      <c r="AB195" s="20"/>
      <c r="AC195" s="21"/>
      <c r="AD195" s="16"/>
      <c r="AE195" s="16"/>
      <c r="AF195" s="20"/>
      <c r="AG195" s="21"/>
      <c r="AH195" s="16"/>
      <c r="AI195" s="16"/>
      <c r="AJ195" s="20"/>
      <c r="AK195" s="16"/>
      <c r="AL195" s="16"/>
      <c r="AM195" s="16"/>
      <c r="AN195" s="20"/>
      <c r="AO195" s="16"/>
      <c r="AP195" s="16"/>
      <c r="AQ195" s="16"/>
      <c r="AR195" s="16"/>
      <c r="AS195" s="16"/>
      <c r="AT195" s="16"/>
      <c r="AU195" s="16"/>
      <c r="AV195" s="16"/>
      <c r="AW195" s="16"/>
      <c r="AX195" s="16"/>
      <c r="AY195" s="16"/>
      <c r="AZ195" s="16"/>
      <c r="BA195" s="16"/>
      <c r="BB195" s="16"/>
      <c r="BC195" s="16"/>
      <c r="BD195" s="16"/>
      <c r="BE195" s="16"/>
    </row>
    <row r="196" spans="1:57" s="29" customFormat="1" ht="113.25" hidden="1" customHeight="1" x14ac:dyDescent="0.25">
      <c r="A196" s="16"/>
      <c r="B196" s="47" t="s">
        <v>79</v>
      </c>
      <c r="C196" s="47" t="s">
        <v>49</v>
      </c>
      <c r="D196" s="47" t="s">
        <v>145</v>
      </c>
      <c r="E196" s="47" t="s">
        <v>641</v>
      </c>
      <c r="F196" s="48" t="str">
        <f t="shared" ref="F196:F217" si="30">IF(E196&lt;&gt;"",HYPERLINK("http://kad.arbitr.ru/Card?number="&amp;IF(MID(E196,SEARCH("/",E196)+1,2)&lt;&gt;"20",MID(E196,1,SEARCH("/",E196))&amp;"20"&amp;MID(E196,SEARCH("/",E196)+1,2),E196),"ссылка"),"")</f>
        <v>ссылка</v>
      </c>
      <c r="G196" s="8">
        <v>2347009476</v>
      </c>
      <c r="H196" s="7" t="s">
        <v>146</v>
      </c>
      <c r="I196" s="24" t="s">
        <v>170</v>
      </c>
      <c r="J196" s="47" t="s">
        <v>18</v>
      </c>
      <c r="K196" s="49">
        <v>42545</v>
      </c>
      <c r="L196" s="47" t="s">
        <v>79</v>
      </c>
      <c r="M196" s="47" t="s">
        <v>20</v>
      </c>
      <c r="N196" s="47" t="s">
        <v>696</v>
      </c>
      <c r="O196" s="18" t="s">
        <v>310</v>
      </c>
      <c r="P196" s="21"/>
      <c r="Q196" s="20"/>
      <c r="R196" s="51" t="s">
        <v>310</v>
      </c>
      <c r="S196" s="16"/>
      <c r="T196" s="20"/>
      <c r="U196" s="21" t="s">
        <v>311</v>
      </c>
      <c r="V196" s="16" t="s">
        <v>33</v>
      </c>
      <c r="W196" s="16" t="s">
        <v>28</v>
      </c>
      <c r="X196" s="20">
        <v>0</v>
      </c>
      <c r="Y196" s="21" t="s">
        <v>411</v>
      </c>
      <c r="Z196" s="16" t="s">
        <v>33</v>
      </c>
      <c r="AA196" s="16" t="s">
        <v>28</v>
      </c>
      <c r="AB196" s="20">
        <v>0</v>
      </c>
      <c r="AC196" s="16" t="s">
        <v>493</v>
      </c>
      <c r="AD196" s="16" t="s">
        <v>26</v>
      </c>
      <c r="AE196" s="16" t="s">
        <v>28</v>
      </c>
      <c r="AF196" s="20">
        <v>0</v>
      </c>
      <c r="AG196" s="16"/>
      <c r="AH196" s="16"/>
      <c r="AI196" s="16"/>
      <c r="AJ196" s="20"/>
      <c r="AK196" s="16"/>
      <c r="AL196" s="16"/>
      <c r="AM196" s="16"/>
      <c r="AN196" s="20"/>
      <c r="AO196" s="16"/>
      <c r="AP196" s="16"/>
      <c r="AQ196" s="16"/>
      <c r="AR196" s="16"/>
      <c r="AS196" s="16"/>
      <c r="AT196" s="16"/>
      <c r="AU196" s="16"/>
      <c r="AV196" s="16"/>
      <c r="AW196" s="16"/>
      <c r="AX196" s="16"/>
      <c r="AY196" s="16"/>
      <c r="AZ196" s="16"/>
      <c r="BA196" s="16"/>
      <c r="BB196" s="16"/>
      <c r="BC196" s="16"/>
      <c r="BD196" s="16"/>
      <c r="BE196" s="16"/>
    </row>
    <row r="197" spans="1:57" s="26" customFormat="1" ht="93.75" hidden="1" customHeight="1" x14ac:dyDescent="0.25">
      <c r="A197" s="16"/>
      <c r="B197" s="47" t="s">
        <v>79</v>
      </c>
      <c r="C197" s="47" t="s">
        <v>17</v>
      </c>
      <c r="D197" s="47" t="s">
        <v>291</v>
      </c>
      <c r="E197" s="47" t="s">
        <v>642</v>
      </c>
      <c r="F197" s="48" t="str">
        <f t="shared" si="30"/>
        <v>ссылка</v>
      </c>
      <c r="G197" s="8">
        <v>2347012214</v>
      </c>
      <c r="H197" s="24" t="s">
        <v>292</v>
      </c>
      <c r="I197" s="24" t="s">
        <v>170</v>
      </c>
      <c r="J197" s="47" t="s">
        <v>18</v>
      </c>
      <c r="K197" s="49">
        <v>43851</v>
      </c>
      <c r="L197" s="47" t="s">
        <v>79</v>
      </c>
      <c r="M197" s="47" t="s">
        <v>82</v>
      </c>
      <c r="N197" s="47" t="s">
        <v>751</v>
      </c>
      <c r="O197" s="18" t="s">
        <v>677</v>
      </c>
      <c r="P197" s="21">
        <v>44147</v>
      </c>
      <c r="Q197" s="20">
        <v>31410</v>
      </c>
      <c r="R197" s="51" t="s">
        <v>346</v>
      </c>
      <c r="S197" s="21">
        <v>44211</v>
      </c>
      <c r="T197" s="20">
        <v>15846</v>
      </c>
      <c r="U197" s="21">
        <v>44554</v>
      </c>
      <c r="V197" s="16" t="s">
        <v>26</v>
      </c>
      <c r="W197" s="16" t="s">
        <v>28</v>
      </c>
      <c r="X197" s="20">
        <v>0</v>
      </c>
      <c r="Y197" s="21">
        <v>44631</v>
      </c>
      <c r="Z197" s="16" t="s">
        <v>26</v>
      </c>
      <c r="AA197" s="16" t="s">
        <v>28</v>
      </c>
      <c r="AB197" s="20">
        <v>0</v>
      </c>
      <c r="AC197" s="16" t="s">
        <v>686</v>
      </c>
      <c r="AD197" s="16" t="s">
        <v>33</v>
      </c>
      <c r="AE197" s="16"/>
      <c r="AF197" s="20"/>
      <c r="AG197" s="16"/>
      <c r="AH197" s="16"/>
      <c r="AI197" s="16"/>
      <c r="AJ197" s="20"/>
      <c r="AK197" s="16"/>
      <c r="AL197" s="16"/>
      <c r="AM197" s="16"/>
      <c r="AN197" s="20"/>
      <c r="AO197" s="16"/>
      <c r="AP197" s="16"/>
      <c r="AQ197" s="16"/>
      <c r="AR197" s="16"/>
      <c r="AS197" s="16"/>
      <c r="AT197" s="16"/>
      <c r="AU197" s="16"/>
      <c r="AV197" s="16"/>
      <c r="AW197" s="16"/>
      <c r="AX197" s="16"/>
      <c r="AY197" s="16"/>
      <c r="AZ197" s="16"/>
      <c r="BA197" s="16"/>
      <c r="BB197" s="16"/>
      <c r="BC197" s="16"/>
      <c r="BD197" s="16"/>
      <c r="BE197" s="16"/>
    </row>
    <row r="198" spans="1:57" s="26" customFormat="1" ht="150" hidden="1" customHeight="1" x14ac:dyDescent="0.25">
      <c r="A198" s="16"/>
      <c r="B198" s="47" t="s">
        <v>79</v>
      </c>
      <c r="C198" s="47" t="s">
        <v>48</v>
      </c>
      <c r="D198" s="47" t="s">
        <v>300</v>
      </c>
      <c r="E198" s="47" t="s">
        <v>643</v>
      </c>
      <c r="F198" s="48" t="str">
        <f t="shared" si="30"/>
        <v>ссылка</v>
      </c>
      <c r="G198" s="8">
        <v>2308067065</v>
      </c>
      <c r="H198" s="24" t="s">
        <v>301</v>
      </c>
      <c r="I198" s="24" t="s">
        <v>170</v>
      </c>
      <c r="J198" s="47" t="s">
        <v>18</v>
      </c>
      <c r="K198" s="49">
        <v>44060</v>
      </c>
      <c r="L198" s="47" t="s">
        <v>79</v>
      </c>
      <c r="M198" s="47" t="s">
        <v>82</v>
      </c>
      <c r="N198" s="47" t="s">
        <v>699</v>
      </c>
      <c r="O198" s="18" t="s">
        <v>585</v>
      </c>
      <c r="P198" s="21">
        <v>44152</v>
      </c>
      <c r="Q198" s="20">
        <v>36094.5</v>
      </c>
      <c r="R198" s="51" t="s">
        <v>492</v>
      </c>
      <c r="S198" s="21">
        <v>44475</v>
      </c>
      <c r="T198" s="20">
        <v>27061</v>
      </c>
      <c r="U198" s="21">
        <v>44652</v>
      </c>
      <c r="V198" s="16" t="s">
        <v>26</v>
      </c>
      <c r="W198" s="16" t="s">
        <v>28</v>
      </c>
      <c r="X198" s="20">
        <v>0</v>
      </c>
      <c r="Y198" s="21">
        <v>44701</v>
      </c>
      <c r="Z198" s="16" t="s">
        <v>26</v>
      </c>
      <c r="AA198" s="16"/>
      <c r="AB198" s="20"/>
      <c r="AC198" s="16"/>
      <c r="AD198" s="16"/>
      <c r="AE198" s="16"/>
      <c r="AF198" s="20"/>
      <c r="AG198" s="16"/>
      <c r="AH198" s="16"/>
      <c r="AI198" s="16"/>
      <c r="AJ198" s="20"/>
      <c r="AK198" s="16"/>
      <c r="AL198" s="16"/>
      <c r="AM198" s="16"/>
      <c r="AN198" s="20"/>
      <c r="AO198" s="16"/>
      <c r="AP198" s="16"/>
      <c r="AQ198" s="16"/>
      <c r="AR198" s="16"/>
      <c r="AS198" s="16"/>
      <c r="AT198" s="16"/>
      <c r="AU198" s="16"/>
      <c r="AV198" s="16"/>
      <c r="AW198" s="16"/>
      <c r="AX198" s="16"/>
      <c r="AY198" s="16"/>
      <c r="AZ198" s="16"/>
      <c r="BA198" s="16"/>
      <c r="BB198" s="16"/>
      <c r="BC198" s="16"/>
      <c r="BD198" s="16"/>
      <c r="BE198" s="16"/>
    </row>
    <row r="199" spans="1:57" s="26" customFormat="1" ht="129.75" hidden="1" customHeight="1" x14ac:dyDescent="0.25">
      <c r="A199" s="16"/>
      <c r="B199" s="47" t="s">
        <v>79</v>
      </c>
      <c r="C199" s="47" t="s">
        <v>17</v>
      </c>
      <c r="D199" s="47" t="s">
        <v>489</v>
      </c>
      <c r="E199" s="47" t="s">
        <v>644</v>
      </c>
      <c r="F199" s="48" t="str">
        <f t="shared" ref="F199:F200" si="31">IF(E199&lt;&gt;"",HYPERLINK("http://kad.arbitr.ru/Card?number="&amp;IF(MID(E199,SEARCH("/",E199)+1,2)&lt;&gt;"20",MID(E199,1,SEARCH("/",E199))&amp;"20"&amp;MID(E199,SEARCH("/",E199)+1,2),E199),"ссылка"),"")</f>
        <v>ссылка</v>
      </c>
      <c r="G199" s="8">
        <v>234702308292</v>
      </c>
      <c r="H199" s="24" t="s">
        <v>488</v>
      </c>
      <c r="I199" s="24" t="s">
        <v>170</v>
      </c>
      <c r="J199" s="47" t="s">
        <v>87</v>
      </c>
      <c r="K199" s="49">
        <v>44417</v>
      </c>
      <c r="L199" s="47" t="s">
        <v>79</v>
      </c>
      <c r="M199" s="47" t="s">
        <v>82</v>
      </c>
      <c r="N199" s="47" t="s">
        <v>701</v>
      </c>
      <c r="O199" s="18" t="s">
        <v>536</v>
      </c>
      <c r="P199" s="21">
        <v>44544</v>
      </c>
      <c r="Q199" s="20">
        <v>0</v>
      </c>
      <c r="R199" s="18" t="s">
        <v>536</v>
      </c>
      <c r="S199" s="21">
        <v>44571</v>
      </c>
      <c r="T199" s="20">
        <v>49253</v>
      </c>
      <c r="U199" s="21"/>
      <c r="V199" s="16"/>
      <c r="W199" s="16"/>
      <c r="X199" s="20"/>
      <c r="Y199" s="21"/>
      <c r="Z199" s="16"/>
      <c r="AA199" s="16"/>
      <c r="AB199" s="20"/>
      <c r="AC199" s="16"/>
      <c r="AD199" s="16"/>
      <c r="AE199" s="16"/>
      <c r="AF199" s="20"/>
      <c r="AG199" s="16"/>
      <c r="AH199" s="16"/>
      <c r="AI199" s="16"/>
      <c r="AJ199" s="20"/>
      <c r="AK199" s="16"/>
      <c r="AL199" s="16"/>
      <c r="AM199" s="16"/>
      <c r="AN199" s="20"/>
      <c r="AO199" s="16"/>
      <c r="AP199" s="16"/>
      <c r="AQ199" s="16"/>
      <c r="AR199" s="16"/>
      <c r="AS199" s="16"/>
      <c r="AT199" s="16"/>
      <c r="AU199" s="16"/>
      <c r="AV199" s="16"/>
      <c r="AW199" s="16"/>
      <c r="AX199" s="16"/>
      <c r="AY199" s="16"/>
      <c r="AZ199" s="16"/>
      <c r="BA199" s="16"/>
      <c r="BB199" s="16"/>
      <c r="BC199" s="16"/>
      <c r="BD199" s="16"/>
      <c r="BE199" s="16"/>
    </row>
    <row r="200" spans="1:57" s="26" customFormat="1" ht="99" hidden="1" customHeight="1" x14ac:dyDescent="0.25">
      <c r="A200" s="16"/>
      <c r="B200" s="47" t="s">
        <v>79</v>
      </c>
      <c r="C200" s="47" t="s">
        <v>44</v>
      </c>
      <c r="D200" s="47" t="s">
        <v>511</v>
      </c>
      <c r="E200" s="47" t="s">
        <v>645</v>
      </c>
      <c r="F200" s="48" t="str">
        <f t="shared" si="31"/>
        <v>ссылка</v>
      </c>
      <c r="G200" s="8">
        <v>2347013850</v>
      </c>
      <c r="H200" s="24" t="s">
        <v>510</v>
      </c>
      <c r="I200" s="24" t="s">
        <v>170</v>
      </c>
      <c r="J200" s="47" t="s">
        <v>18</v>
      </c>
      <c r="K200" s="49">
        <v>44417</v>
      </c>
      <c r="L200" s="47" t="s">
        <v>79</v>
      </c>
      <c r="M200" s="47" t="s">
        <v>20</v>
      </c>
      <c r="N200" s="47" t="s">
        <v>762</v>
      </c>
      <c r="O200" s="18" t="s">
        <v>512</v>
      </c>
      <c r="P200" s="21">
        <v>44420</v>
      </c>
      <c r="Q200" s="20">
        <v>475</v>
      </c>
      <c r="R200" s="51"/>
      <c r="S200" s="16"/>
      <c r="T200" s="20"/>
      <c r="U200" s="21"/>
      <c r="V200" s="16"/>
      <c r="W200" s="16"/>
      <c r="X200" s="20"/>
      <c r="Y200" s="21"/>
      <c r="Z200" s="16"/>
      <c r="AA200" s="16"/>
      <c r="AB200" s="20"/>
      <c r="AC200" s="16"/>
      <c r="AD200" s="16"/>
      <c r="AE200" s="16"/>
      <c r="AF200" s="20"/>
      <c r="AG200" s="16"/>
      <c r="AH200" s="16"/>
      <c r="AI200" s="16"/>
      <c r="AJ200" s="20"/>
      <c r="AK200" s="16"/>
      <c r="AL200" s="16"/>
      <c r="AM200" s="16"/>
      <c r="AN200" s="20"/>
      <c r="AO200" s="16"/>
      <c r="AP200" s="16"/>
      <c r="AQ200" s="16"/>
      <c r="AR200" s="16"/>
      <c r="AS200" s="16"/>
      <c r="AT200" s="16"/>
      <c r="AU200" s="16"/>
      <c r="AV200" s="16"/>
      <c r="AW200" s="16"/>
      <c r="AX200" s="16"/>
      <c r="AY200" s="16"/>
      <c r="AZ200" s="16"/>
      <c r="BA200" s="16"/>
      <c r="BB200" s="16"/>
      <c r="BC200" s="16"/>
      <c r="BD200" s="16"/>
      <c r="BE200" s="16"/>
    </row>
    <row r="201" spans="1:57" s="26" customFormat="1" ht="98.25" hidden="1" customHeight="1" x14ac:dyDescent="0.25">
      <c r="A201" s="16"/>
      <c r="B201" s="47" t="s">
        <v>79</v>
      </c>
      <c r="C201" s="47" t="s">
        <v>44</v>
      </c>
      <c r="D201" s="47" t="s">
        <v>511</v>
      </c>
      <c r="E201" s="47" t="s">
        <v>645</v>
      </c>
      <c r="F201" s="48" t="str">
        <f t="shared" ref="F201:F207" si="32">IF(E201&lt;&gt;"",HYPERLINK("http://kad.arbitr.ru/Card?number="&amp;IF(MID(E201,SEARCH("/",E201)+1,2)&lt;&gt;"20",MID(E201,1,SEARCH("/",E201))&amp;"20"&amp;MID(E201,SEARCH("/",E201)+1,2),E201),"ссылка"),"")</f>
        <v>ссылка</v>
      </c>
      <c r="G201" s="8">
        <v>2347013850</v>
      </c>
      <c r="H201" s="24" t="s">
        <v>510</v>
      </c>
      <c r="I201" s="24" t="s">
        <v>170</v>
      </c>
      <c r="J201" s="47" t="s">
        <v>18</v>
      </c>
      <c r="K201" s="49">
        <v>44417</v>
      </c>
      <c r="L201" s="47" t="s">
        <v>79</v>
      </c>
      <c r="M201" s="47" t="s">
        <v>21</v>
      </c>
      <c r="N201" s="47" t="s">
        <v>760</v>
      </c>
      <c r="O201" s="18" t="s">
        <v>513</v>
      </c>
      <c r="P201" s="21">
        <v>44420</v>
      </c>
      <c r="Q201" s="20">
        <v>1710</v>
      </c>
      <c r="R201" s="18" t="s">
        <v>513</v>
      </c>
      <c r="S201" s="16"/>
      <c r="T201" s="20">
        <v>2200</v>
      </c>
      <c r="U201" s="21">
        <v>44651</v>
      </c>
      <c r="V201" s="16" t="s">
        <v>26</v>
      </c>
      <c r="W201" s="16" t="s">
        <v>199</v>
      </c>
      <c r="X201" s="20"/>
      <c r="Y201" s="21"/>
      <c r="Z201" s="16"/>
      <c r="AA201" s="16"/>
      <c r="AB201" s="20"/>
      <c r="AC201" s="16"/>
      <c r="AD201" s="16"/>
      <c r="AE201" s="16"/>
      <c r="AF201" s="20"/>
      <c r="AG201" s="16"/>
      <c r="AH201" s="16"/>
      <c r="AI201" s="16"/>
      <c r="AJ201" s="20"/>
      <c r="AK201" s="16"/>
      <c r="AL201" s="16"/>
      <c r="AM201" s="16"/>
      <c r="AN201" s="20"/>
      <c r="AO201" s="16"/>
      <c r="AP201" s="16"/>
      <c r="AQ201" s="16"/>
      <c r="AR201" s="16"/>
      <c r="AS201" s="16"/>
      <c r="AT201" s="16"/>
      <c r="AU201" s="16"/>
      <c r="AV201" s="16"/>
      <c r="AW201" s="16"/>
      <c r="AX201" s="16"/>
      <c r="AY201" s="16"/>
      <c r="AZ201" s="16"/>
      <c r="BA201" s="16"/>
      <c r="BB201" s="16"/>
      <c r="BC201" s="16"/>
      <c r="BD201" s="16"/>
      <c r="BE201" s="16"/>
    </row>
    <row r="202" spans="1:57" s="26" customFormat="1" ht="99" hidden="1" customHeight="1" x14ac:dyDescent="0.25">
      <c r="A202" s="16"/>
      <c r="B202" s="47" t="s">
        <v>79</v>
      </c>
      <c r="C202" s="47" t="s">
        <v>44</v>
      </c>
      <c r="D202" s="47" t="s">
        <v>511</v>
      </c>
      <c r="E202" s="47" t="s">
        <v>645</v>
      </c>
      <c r="F202" s="48" t="str">
        <f t="shared" si="32"/>
        <v>ссылка</v>
      </c>
      <c r="G202" s="8">
        <v>2347013850</v>
      </c>
      <c r="H202" s="24" t="s">
        <v>510</v>
      </c>
      <c r="I202" s="24" t="s">
        <v>170</v>
      </c>
      <c r="J202" s="47" t="s">
        <v>18</v>
      </c>
      <c r="K202" s="49">
        <v>44417</v>
      </c>
      <c r="L202" s="47" t="s">
        <v>79</v>
      </c>
      <c r="M202" s="47" t="s">
        <v>21</v>
      </c>
      <c r="N202" s="47" t="s">
        <v>761</v>
      </c>
      <c r="O202" s="18" t="s">
        <v>771</v>
      </c>
      <c r="P202" s="21">
        <v>44420</v>
      </c>
      <c r="Q202" s="20">
        <v>1222</v>
      </c>
      <c r="R202" s="18" t="s">
        <v>768</v>
      </c>
      <c r="S202" s="16"/>
      <c r="T202" s="20">
        <v>1800</v>
      </c>
      <c r="U202" s="21">
        <v>44651</v>
      </c>
      <c r="V202" s="16" t="s">
        <v>26</v>
      </c>
      <c r="W202" s="16" t="s">
        <v>199</v>
      </c>
      <c r="X202" s="20"/>
      <c r="Y202" s="21"/>
      <c r="Z202" s="16"/>
      <c r="AA202" s="16"/>
      <c r="AB202" s="20"/>
      <c r="AC202" s="16"/>
      <c r="AD202" s="16"/>
      <c r="AE202" s="16"/>
      <c r="AF202" s="20"/>
      <c r="AG202" s="16"/>
      <c r="AH202" s="16"/>
      <c r="AI202" s="16"/>
      <c r="AJ202" s="20"/>
      <c r="AK202" s="16"/>
      <c r="AL202" s="16"/>
      <c r="AM202" s="16"/>
      <c r="AN202" s="20"/>
      <c r="AO202" s="16"/>
      <c r="AP202" s="16"/>
      <c r="AQ202" s="16"/>
      <c r="AR202" s="16"/>
      <c r="AS202" s="16"/>
      <c r="AT202" s="16"/>
      <c r="AU202" s="16"/>
      <c r="AV202" s="16"/>
      <c r="AW202" s="16"/>
      <c r="AX202" s="16"/>
      <c r="AY202" s="16"/>
      <c r="AZ202" s="16"/>
      <c r="BA202" s="16"/>
      <c r="BB202" s="16"/>
      <c r="BC202" s="16"/>
      <c r="BD202" s="16"/>
      <c r="BE202" s="16"/>
    </row>
    <row r="203" spans="1:57" s="26" customFormat="1" ht="98.25" hidden="1" customHeight="1" x14ac:dyDescent="0.25">
      <c r="A203" s="16"/>
      <c r="B203" s="47" t="s">
        <v>79</v>
      </c>
      <c r="C203" s="47" t="s">
        <v>44</v>
      </c>
      <c r="D203" s="47" t="s">
        <v>511</v>
      </c>
      <c r="E203" s="47" t="s">
        <v>645</v>
      </c>
      <c r="F203" s="48" t="str">
        <f t="shared" si="32"/>
        <v>ссылка</v>
      </c>
      <c r="G203" s="8">
        <v>2347013850</v>
      </c>
      <c r="H203" s="24" t="s">
        <v>510</v>
      </c>
      <c r="I203" s="24" t="s">
        <v>170</v>
      </c>
      <c r="J203" s="47" t="s">
        <v>18</v>
      </c>
      <c r="K203" s="49">
        <v>44417</v>
      </c>
      <c r="L203" s="47" t="s">
        <v>79</v>
      </c>
      <c r="M203" s="47" t="s">
        <v>21</v>
      </c>
      <c r="N203" s="47" t="s">
        <v>751</v>
      </c>
      <c r="O203" s="18" t="s">
        <v>769</v>
      </c>
      <c r="P203" s="21">
        <v>44420</v>
      </c>
      <c r="Q203" s="20">
        <v>11496</v>
      </c>
      <c r="R203" s="18" t="s">
        <v>769</v>
      </c>
      <c r="S203" s="16"/>
      <c r="T203" s="20">
        <v>15000</v>
      </c>
      <c r="U203" s="21">
        <v>44651</v>
      </c>
      <c r="V203" s="16" t="s">
        <v>26</v>
      </c>
      <c r="W203" s="16" t="s">
        <v>199</v>
      </c>
      <c r="X203" s="20"/>
      <c r="Y203" s="21"/>
      <c r="Z203" s="16"/>
      <c r="AA203" s="16"/>
      <c r="AB203" s="20"/>
      <c r="AC203" s="16"/>
      <c r="AD203" s="16"/>
      <c r="AE203" s="16"/>
      <c r="AF203" s="20"/>
      <c r="AG203" s="16"/>
      <c r="AH203" s="16"/>
      <c r="AI203" s="16"/>
      <c r="AJ203" s="20"/>
      <c r="AK203" s="16"/>
      <c r="AL203" s="16"/>
      <c r="AM203" s="16"/>
      <c r="AN203" s="20"/>
      <c r="AO203" s="16"/>
      <c r="AP203" s="16"/>
      <c r="AQ203" s="16"/>
      <c r="AR203" s="16"/>
      <c r="AS203" s="16"/>
      <c r="AT203" s="16"/>
      <c r="AU203" s="16"/>
      <c r="AV203" s="16"/>
      <c r="AW203" s="16"/>
      <c r="AX203" s="16"/>
      <c r="AY203" s="16"/>
      <c r="AZ203" s="16"/>
      <c r="BA203" s="16"/>
      <c r="BB203" s="16"/>
      <c r="BC203" s="16"/>
      <c r="BD203" s="16"/>
      <c r="BE203" s="16"/>
    </row>
    <row r="204" spans="1:57" s="26" customFormat="1" ht="99.75" hidden="1" customHeight="1" x14ac:dyDescent="0.25">
      <c r="A204" s="16"/>
      <c r="B204" s="47" t="s">
        <v>79</v>
      </c>
      <c r="C204" s="47" t="s">
        <v>44</v>
      </c>
      <c r="D204" s="47" t="s">
        <v>511</v>
      </c>
      <c r="E204" s="47" t="s">
        <v>645</v>
      </c>
      <c r="F204" s="48" t="str">
        <f t="shared" si="32"/>
        <v>ссылка</v>
      </c>
      <c r="G204" s="8">
        <v>2347013850</v>
      </c>
      <c r="H204" s="24" t="s">
        <v>510</v>
      </c>
      <c r="I204" s="24" t="s">
        <v>170</v>
      </c>
      <c r="J204" s="47" t="s">
        <v>18</v>
      </c>
      <c r="K204" s="49">
        <v>44417</v>
      </c>
      <c r="L204" s="47" t="s">
        <v>79</v>
      </c>
      <c r="M204" s="47" t="s">
        <v>21</v>
      </c>
      <c r="N204" s="47" t="s">
        <v>763</v>
      </c>
      <c r="O204" s="18" t="s">
        <v>770</v>
      </c>
      <c r="P204" s="21">
        <v>44420</v>
      </c>
      <c r="Q204" s="20">
        <v>14128</v>
      </c>
      <c r="R204" s="18" t="s">
        <v>770</v>
      </c>
      <c r="S204" s="16"/>
      <c r="T204" s="20">
        <v>17500</v>
      </c>
      <c r="U204" s="21">
        <v>44651</v>
      </c>
      <c r="V204" s="16" t="s">
        <v>26</v>
      </c>
      <c r="W204" s="16" t="s">
        <v>199</v>
      </c>
      <c r="X204" s="20"/>
      <c r="Y204" s="21"/>
      <c r="Z204" s="16"/>
      <c r="AA204" s="16"/>
      <c r="AB204" s="20"/>
      <c r="AC204" s="16"/>
      <c r="AD204" s="16"/>
      <c r="AE204" s="16"/>
      <c r="AF204" s="20"/>
      <c r="AG204" s="16"/>
      <c r="AH204" s="16"/>
      <c r="AI204" s="16"/>
      <c r="AJ204" s="20"/>
      <c r="AK204" s="16"/>
      <c r="AL204" s="16"/>
      <c r="AM204" s="16"/>
      <c r="AN204" s="20"/>
      <c r="AO204" s="16"/>
      <c r="AP204" s="16"/>
      <c r="AQ204" s="16"/>
      <c r="AR204" s="16"/>
      <c r="AS204" s="16"/>
      <c r="AT204" s="16"/>
      <c r="AU204" s="16"/>
      <c r="AV204" s="16"/>
      <c r="AW204" s="16"/>
      <c r="AX204" s="16"/>
      <c r="AY204" s="16"/>
      <c r="AZ204" s="16"/>
      <c r="BA204" s="16"/>
      <c r="BB204" s="16"/>
      <c r="BC204" s="16"/>
      <c r="BD204" s="16"/>
      <c r="BE204" s="16"/>
    </row>
    <row r="205" spans="1:57" s="26" customFormat="1" ht="97.5" hidden="1" customHeight="1" x14ac:dyDescent="0.25">
      <c r="A205" s="16"/>
      <c r="B205" s="47" t="s">
        <v>79</v>
      </c>
      <c r="C205" s="47" t="s">
        <v>44</v>
      </c>
      <c r="D205" s="47" t="s">
        <v>511</v>
      </c>
      <c r="E205" s="47" t="s">
        <v>645</v>
      </c>
      <c r="F205" s="48" t="str">
        <f t="shared" si="32"/>
        <v>ссылка</v>
      </c>
      <c r="G205" s="8">
        <v>2347013850</v>
      </c>
      <c r="H205" s="24" t="s">
        <v>510</v>
      </c>
      <c r="I205" s="24" t="s">
        <v>170</v>
      </c>
      <c r="J205" s="47" t="s">
        <v>18</v>
      </c>
      <c r="K205" s="49">
        <v>44417</v>
      </c>
      <c r="L205" s="47" t="s">
        <v>79</v>
      </c>
      <c r="M205" s="47" t="s">
        <v>21</v>
      </c>
      <c r="N205" s="47" t="s">
        <v>764</v>
      </c>
      <c r="O205" s="18" t="s">
        <v>514</v>
      </c>
      <c r="P205" s="21">
        <v>44420</v>
      </c>
      <c r="Q205" s="20">
        <v>33</v>
      </c>
      <c r="R205" s="18" t="s">
        <v>514</v>
      </c>
      <c r="S205" s="16"/>
      <c r="T205" s="20">
        <v>70</v>
      </c>
      <c r="U205" s="21">
        <v>44651</v>
      </c>
      <c r="V205" s="16" t="s">
        <v>26</v>
      </c>
      <c r="W205" s="16" t="s">
        <v>199</v>
      </c>
      <c r="X205" s="20"/>
      <c r="Y205" s="21"/>
      <c r="Z205" s="16"/>
      <c r="AA205" s="16"/>
      <c r="AB205" s="20"/>
      <c r="AC205" s="16"/>
      <c r="AD205" s="16"/>
      <c r="AE205" s="16"/>
      <c r="AF205" s="20"/>
      <c r="AG205" s="16"/>
      <c r="AH205" s="16"/>
      <c r="AI205" s="16"/>
      <c r="AJ205" s="20"/>
      <c r="AK205" s="16"/>
      <c r="AL205" s="16"/>
      <c r="AM205" s="16"/>
      <c r="AN205" s="20"/>
      <c r="AO205" s="16"/>
      <c r="AP205" s="16"/>
      <c r="AQ205" s="16"/>
      <c r="AR205" s="16"/>
      <c r="AS205" s="16"/>
      <c r="AT205" s="16"/>
      <c r="AU205" s="16"/>
      <c r="AV205" s="16"/>
      <c r="AW205" s="16"/>
      <c r="AX205" s="16"/>
      <c r="AY205" s="16"/>
      <c r="AZ205" s="16"/>
      <c r="BA205" s="16"/>
      <c r="BB205" s="16"/>
      <c r="BC205" s="16"/>
      <c r="BD205" s="16"/>
      <c r="BE205" s="16"/>
    </row>
    <row r="206" spans="1:57" s="26" customFormat="1" ht="103.5" hidden="1" customHeight="1" x14ac:dyDescent="0.25">
      <c r="A206" s="16"/>
      <c r="B206" s="47" t="s">
        <v>79</v>
      </c>
      <c r="C206" s="47" t="s">
        <v>44</v>
      </c>
      <c r="D206" s="47" t="s">
        <v>511</v>
      </c>
      <c r="E206" s="47" t="s">
        <v>645</v>
      </c>
      <c r="F206" s="48" t="str">
        <f t="shared" si="32"/>
        <v>ссылка</v>
      </c>
      <c r="G206" s="8">
        <v>2347013850</v>
      </c>
      <c r="H206" s="24" t="s">
        <v>510</v>
      </c>
      <c r="I206" s="24" t="s">
        <v>170</v>
      </c>
      <c r="J206" s="47" t="s">
        <v>18</v>
      </c>
      <c r="K206" s="49">
        <v>44417</v>
      </c>
      <c r="L206" s="47" t="s">
        <v>79</v>
      </c>
      <c r="M206" s="47" t="s">
        <v>20</v>
      </c>
      <c r="N206" s="47" t="s">
        <v>759</v>
      </c>
      <c r="O206" s="18" t="s">
        <v>765</v>
      </c>
      <c r="P206" s="21">
        <v>44420</v>
      </c>
      <c r="Q206" s="20">
        <v>532</v>
      </c>
      <c r="R206" s="18" t="s">
        <v>515</v>
      </c>
      <c r="S206" s="16"/>
      <c r="T206" s="20">
        <v>800</v>
      </c>
      <c r="U206" s="21">
        <v>44651</v>
      </c>
      <c r="V206" s="16" t="s">
        <v>26</v>
      </c>
      <c r="W206" s="16" t="s">
        <v>199</v>
      </c>
      <c r="X206" s="20"/>
      <c r="Y206" s="21"/>
      <c r="Z206" s="16"/>
      <c r="AA206" s="16"/>
      <c r="AB206" s="20"/>
      <c r="AC206" s="16"/>
      <c r="AD206" s="16"/>
      <c r="AE206" s="16"/>
      <c r="AF206" s="20"/>
      <c r="AG206" s="16"/>
      <c r="AH206" s="16"/>
      <c r="AI206" s="16"/>
      <c r="AJ206" s="20"/>
      <c r="AK206" s="16"/>
      <c r="AL206" s="16"/>
      <c r="AM206" s="16"/>
      <c r="AN206" s="20"/>
      <c r="AO206" s="16"/>
      <c r="AP206" s="16"/>
      <c r="AQ206" s="16"/>
      <c r="AR206" s="16"/>
      <c r="AS206" s="16"/>
      <c r="AT206" s="16"/>
      <c r="AU206" s="16"/>
      <c r="AV206" s="16"/>
      <c r="AW206" s="16"/>
      <c r="AX206" s="16"/>
      <c r="AY206" s="16"/>
      <c r="AZ206" s="16"/>
      <c r="BA206" s="16"/>
      <c r="BB206" s="16"/>
      <c r="BC206" s="16"/>
      <c r="BD206" s="16"/>
      <c r="BE206" s="16"/>
    </row>
    <row r="207" spans="1:57" s="26" customFormat="1" ht="147.75" hidden="1" customHeight="1" x14ac:dyDescent="0.25">
      <c r="A207" s="16"/>
      <c r="B207" s="47" t="s">
        <v>79</v>
      </c>
      <c r="C207" s="47" t="s">
        <v>17</v>
      </c>
      <c r="D207" s="47" t="s">
        <v>549</v>
      </c>
      <c r="E207" s="47" t="s">
        <v>646</v>
      </c>
      <c r="F207" s="48" t="str">
        <f t="shared" si="32"/>
        <v>ссылка</v>
      </c>
      <c r="G207" s="8">
        <v>2347010827</v>
      </c>
      <c r="H207" s="24" t="s">
        <v>548</v>
      </c>
      <c r="I207" s="24" t="s">
        <v>170</v>
      </c>
      <c r="J207" s="47" t="s">
        <v>18</v>
      </c>
      <c r="K207" s="49">
        <v>44494</v>
      </c>
      <c r="L207" s="47" t="s">
        <v>79</v>
      </c>
      <c r="M207" s="47" t="s">
        <v>82</v>
      </c>
      <c r="N207" s="63" t="s">
        <v>742</v>
      </c>
      <c r="O207" s="18" t="s">
        <v>679</v>
      </c>
      <c r="P207" s="21">
        <v>44589</v>
      </c>
      <c r="Q207" s="20">
        <v>0</v>
      </c>
      <c r="R207" s="51"/>
      <c r="S207" s="16"/>
      <c r="T207" s="20"/>
      <c r="U207" s="21"/>
      <c r="V207" s="16"/>
      <c r="W207" s="16"/>
      <c r="X207" s="20"/>
      <c r="Y207" s="21"/>
      <c r="Z207" s="16"/>
      <c r="AA207" s="16"/>
      <c r="AB207" s="20"/>
      <c r="AC207" s="16"/>
      <c r="AD207" s="16"/>
      <c r="AE207" s="16"/>
      <c r="AF207" s="20"/>
      <c r="AG207" s="16"/>
      <c r="AH207" s="16"/>
      <c r="AI207" s="16"/>
      <c r="AJ207" s="20"/>
      <c r="AK207" s="16"/>
      <c r="AL207" s="16"/>
      <c r="AM207" s="16"/>
      <c r="AN207" s="20"/>
      <c r="AO207" s="16"/>
      <c r="AP207" s="16"/>
      <c r="AQ207" s="16"/>
      <c r="AR207" s="16"/>
      <c r="AS207" s="16"/>
      <c r="AT207" s="16"/>
      <c r="AU207" s="16"/>
      <c r="AV207" s="16"/>
      <c r="AW207" s="16"/>
      <c r="AX207" s="16"/>
      <c r="AY207" s="16"/>
      <c r="AZ207" s="16"/>
      <c r="BA207" s="16"/>
      <c r="BB207" s="16"/>
      <c r="BC207" s="16"/>
      <c r="BD207" s="16"/>
      <c r="BE207" s="16"/>
    </row>
    <row r="208" spans="1:57" s="26" customFormat="1" ht="189" hidden="1" x14ac:dyDescent="0.25">
      <c r="A208" s="16"/>
      <c r="B208" s="47" t="s">
        <v>71</v>
      </c>
      <c r="C208" s="47" t="s">
        <v>48</v>
      </c>
      <c r="D208" s="47" t="s">
        <v>74</v>
      </c>
      <c r="E208" s="47" t="s">
        <v>647</v>
      </c>
      <c r="F208" s="48" t="str">
        <f t="shared" si="30"/>
        <v>ссылка</v>
      </c>
      <c r="G208" s="47">
        <v>2348017078</v>
      </c>
      <c r="H208" s="44" t="s">
        <v>75</v>
      </c>
      <c r="I208" s="44" t="s">
        <v>170</v>
      </c>
      <c r="J208" s="47" t="s">
        <v>18</v>
      </c>
      <c r="K208" s="49">
        <v>43033</v>
      </c>
      <c r="L208" s="47" t="s">
        <v>71</v>
      </c>
      <c r="M208" s="47" t="s">
        <v>82</v>
      </c>
      <c r="N208" s="47" t="s">
        <v>699</v>
      </c>
      <c r="O208" s="18" t="s">
        <v>77</v>
      </c>
      <c r="P208" s="21">
        <v>43097</v>
      </c>
      <c r="Q208" s="20">
        <v>1312</v>
      </c>
      <c r="R208" s="51" t="s">
        <v>194</v>
      </c>
      <c r="S208" s="21">
        <v>43857</v>
      </c>
      <c r="T208" s="20">
        <v>47576</v>
      </c>
      <c r="U208" s="16"/>
      <c r="V208" s="16"/>
      <c r="W208" s="16"/>
      <c r="X208" s="20"/>
      <c r="Y208" s="16"/>
      <c r="Z208" s="16"/>
      <c r="AA208" s="16"/>
      <c r="AB208" s="20"/>
      <c r="AC208" s="16"/>
      <c r="AD208" s="16"/>
      <c r="AE208" s="16"/>
      <c r="AF208" s="20"/>
      <c r="AG208" s="16"/>
      <c r="AH208" s="16"/>
      <c r="AI208" s="16"/>
      <c r="AJ208" s="20"/>
      <c r="AK208" s="16"/>
      <c r="AL208" s="16"/>
      <c r="AM208" s="16"/>
      <c r="AN208" s="20"/>
      <c r="AO208" s="16"/>
      <c r="AP208" s="16"/>
      <c r="AQ208" s="16"/>
      <c r="AR208" s="16"/>
      <c r="AS208" s="16"/>
      <c r="AT208" s="16"/>
      <c r="AU208" s="16"/>
      <c r="AV208" s="16"/>
      <c r="AW208" s="16"/>
      <c r="AX208" s="16"/>
      <c r="AY208" s="16"/>
      <c r="AZ208" s="16"/>
      <c r="BA208" s="16"/>
      <c r="BB208" s="16"/>
      <c r="BC208" s="16"/>
      <c r="BD208" s="16"/>
      <c r="BE208" s="16"/>
    </row>
    <row r="209" spans="1:57" s="26" customFormat="1" ht="141.75" hidden="1" x14ac:dyDescent="0.25">
      <c r="A209" s="16"/>
      <c r="B209" s="47" t="s">
        <v>71</v>
      </c>
      <c r="C209" s="47" t="s">
        <v>48</v>
      </c>
      <c r="D209" s="47" t="s">
        <v>74</v>
      </c>
      <c r="E209" s="47" t="s">
        <v>647</v>
      </c>
      <c r="F209" s="48" t="str">
        <f t="shared" si="30"/>
        <v>ссылка</v>
      </c>
      <c r="G209" s="47">
        <v>2348017078</v>
      </c>
      <c r="H209" s="44" t="s">
        <v>75</v>
      </c>
      <c r="I209" s="44" t="s">
        <v>170</v>
      </c>
      <c r="J209" s="47" t="s">
        <v>18</v>
      </c>
      <c r="K209" s="49">
        <v>43033</v>
      </c>
      <c r="L209" s="47" t="s">
        <v>71</v>
      </c>
      <c r="M209" s="47" t="s">
        <v>39</v>
      </c>
      <c r="N209" s="47" t="s">
        <v>699</v>
      </c>
      <c r="O209" s="51" t="s">
        <v>195</v>
      </c>
      <c r="P209" s="21">
        <v>43097</v>
      </c>
      <c r="Q209" s="20">
        <v>0</v>
      </c>
      <c r="R209" s="51" t="s">
        <v>195</v>
      </c>
      <c r="S209" s="21">
        <v>43857</v>
      </c>
      <c r="T209" s="20">
        <v>5680</v>
      </c>
      <c r="U209" s="16"/>
      <c r="V209" s="16"/>
      <c r="W209" s="16"/>
      <c r="X209" s="20"/>
      <c r="Y209" s="16"/>
      <c r="Z209" s="16"/>
      <c r="AA209" s="16"/>
      <c r="AB209" s="20"/>
      <c r="AC209" s="16"/>
      <c r="AD209" s="16"/>
      <c r="AE209" s="16"/>
      <c r="AF209" s="20"/>
      <c r="AG209" s="16"/>
      <c r="AH209" s="16"/>
      <c r="AI209" s="16"/>
      <c r="AJ209" s="20"/>
      <c r="AK209" s="16"/>
      <c r="AL209" s="16"/>
      <c r="AM209" s="16"/>
      <c r="AN209" s="20"/>
      <c r="AO209" s="16"/>
      <c r="AP209" s="16"/>
      <c r="AQ209" s="16"/>
      <c r="AR209" s="16"/>
      <c r="AS209" s="16"/>
      <c r="AT209" s="16"/>
      <c r="AU209" s="16"/>
      <c r="AV209" s="16"/>
      <c r="AW209" s="16"/>
      <c r="AX209" s="16"/>
      <c r="AY209" s="16"/>
      <c r="AZ209" s="16"/>
      <c r="BA209" s="16"/>
      <c r="BB209" s="16"/>
      <c r="BC209" s="16"/>
      <c r="BD209" s="16"/>
      <c r="BE209" s="16"/>
    </row>
    <row r="210" spans="1:57" s="26" customFormat="1" ht="31.5" hidden="1" x14ac:dyDescent="0.25">
      <c r="A210" s="16"/>
      <c r="B210" s="47" t="s">
        <v>71</v>
      </c>
      <c r="C210" s="47" t="s">
        <v>48</v>
      </c>
      <c r="D210" s="47" t="s">
        <v>74</v>
      </c>
      <c r="E210" s="47" t="s">
        <v>647</v>
      </c>
      <c r="F210" s="48" t="str">
        <f t="shared" si="30"/>
        <v>ссылка</v>
      </c>
      <c r="G210" s="47">
        <v>2348017078</v>
      </c>
      <c r="H210" s="44" t="s">
        <v>75</v>
      </c>
      <c r="I210" s="44" t="s">
        <v>170</v>
      </c>
      <c r="J210" s="47" t="s">
        <v>18</v>
      </c>
      <c r="K210" s="49">
        <v>43033</v>
      </c>
      <c r="L210" s="47" t="s">
        <v>71</v>
      </c>
      <c r="M210" s="47" t="s">
        <v>76</v>
      </c>
      <c r="N210" s="47" t="s">
        <v>699</v>
      </c>
      <c r="O210" s="18" t="s">
        <v>78</v>
      </c>
      <c r="P210" s="21">
        <v>43097</v>
      </c>
      <c r="Q210" s="20">
        <v>119.6</v>
      </c>
      <c r="R210" s="51"/>
      <c r="S210" s="16"/>
      <c r="T210" s="20"/>
      <c r="U210" s="16"/>
      <c r="V210" s="16"/>
      <c r="W210" s="16"/>
      <c r="X210" s="20"/>
      <c r="Y210" s="16"/>
      <c r="Z210" s="16"/>
      <c r="AA210" s="16"/>
      <c r="AB210" s="20"/>
      <c r="AC210" s="16"/>
      <c r="AD210" s="16"/>
      <c r="AE210" s="16"/>
      <c r="AF210" s="20"/>
      <c r="AG210" s="16"/>
      <c r="AH210" s="16"/>
      <c r="AI210" s="16"/>
      <c r="AJ210" s="20"/>
      <c r="AK210" s="16"/>
      <c r="AL210" s="16"/>
      <c r="AM210" s="16"/>
      <c r="AN210" s="20"/>
      <c r="AO210" s="16"/>
      <c r="AP210" s="16"/>
      <c r="AQ210" s="16"/>
      <c r="AR210" s="16"/>
      <c r="AS210" s="16"/>
      <c r="AT210" s="16"/>
      <c r="AU210" s="16"/>
      <c r="AV210" s="16"/>
      <c r="AW210" s="16"/>
      <c r="AX210" s="16"/>
      <c r="AY210" s="16"/>
      <c r="AZ210" s="16"/>
      <c r="BA210" s="16"/>
      <c r="BB210" s="16"/>
      <c r="BC210" s="16"/>
      <c r="BD210" s="16"/>
      <c r="BE210" s="16"/>
    </row>
    <row r="211" spans="1:57" s="17" customFormat="1" ht="129.75" hidden="1" customHeight="1" x14ac:dyDescent="0.25">
      <c r="A211" s="16"/>
      <c r="B211" s="47" t="s">
        <v>84</v>
      </c>
      <c r="C211" s="47" t="s">
        <v>50</v>
      </c>
      <c r="D211" s="47" t="s">
        <v>264</v>
      </c>
      <c r="E211" s="47" t="s">
        <v>649</v>
      </c>
      <c r="F211" s="48" t="str">
        <f t="shared" si="30"/>
        <v>ссылка</v>
      </c>
      <c r="G211" s="8">
        <v>2361010314</v>
      </c>
      <c r="H211" s="24" t="s">
        <v>263</v>
      </c>
      <c r="I211" s="24" t="s">
        <v>170</v>
      </c>
      <c r="J211" s="47" t="s">
        <v>18</v>
      </c>
      <c r="K211" s="49">
        <v>43888</v>
      </c>
      <c r="L211" s="47" t="s">
        <v>84</v>
      </c>
      <c r="M211" s="47" t="s">
        <v>20</v>
      </c>
      <c r="N211" s="47" t="s">
        <v>751</v>
      </c>
      <c r="O211" s="18" t="s">
        <v>266</v>
      </c>
      <c r="P211" s="21">
        <v>43977</v>
      </c>
      <c r="Q211" s="20">
        <v>60167.5</v>
      </c>
      <c r="R211" s="18" t="s">
        <v>278</v>
      </c>
      <c r="S211" s="21">
        <v>43983</v>
      </c>
      <c r="T211" s="20">
        <v>25940</v>
      </c>
      <c r="U211" s="21">
        <v>44302</v>
      </c>
      <c r="V211" s="16" t="s">
        <v>26</v>
      </c>
      <c r="W211" s="16" t="s">
        <v>28</v>
      </c>
      <c r="X211" s="20">
        <v>0</v>
      </c>
      <c r="Y211" s="21">
        <v>44351</v>
      </c>
      <c r="Z211" s="16" t="s">
        <v>26</v>
      </c>
      <c r="AA211" s="16" t="s">
        <v>28</v>
      </c>
      <c r="AB211" s="20">
        <v>0</v>
      </c>
      <c r="AC211" s="16" t="s">
        <v>476</v>
      </c>
      <c r="AD211" s="16" t="s">
        <v>33</v>
      </c>
      <c r="AE211" s="16" t="s">
        <v>28</v>
      </c>
      <c r="AF211" s="20">
        <v>0</v>
      </c>
      <c r="AG211" s="16" t="s">
        <v>721</v>
      </c>
      <c r="AH211" s="16" t="s">
        <v>33</v>
      </c>
      <c r="AI211" s="16"/>
      <c r="AJ211" s="20"/>
      <c r="AK211" s="16"/>
      <c r="AL211" s="16"/>
      <c r="AM211" s="16"/>
      <c r="AN211" s="20"/>
      <c r="AO211" s="16"/>
      <c r="AP211" s="16"/>
      <c r="AQ211" s="16"/>
      <c r="AR211" s="16"/>
      <c r="AS211" s="16"/>
      <c r="AT211" s="16"/>
      <c r="AU211" s="16"/>
      <c r="AV211" s="16"/>
      <c r="AW211" s="16"/>
      <c r="AX211" s="16"/>
      <c r="AY211" s="16"/>
      <c r="AZ211" s="16"/>
      <c r="BA211" s="16"/>
      <c r="BB211" s="16"/>
      <c r="BC211" s="16"/>
      <c r="BD211" s="16"/>
      <c r="BE211" s="16"/>
    </row>
    <row r="212" spans="1:57" s="17" customFormat="1" ht="94.5" hidden="1" x14ac:dyDescent="0.25">
      <c r="A212" s="16"/>
      <c r="B212" s="47" t="s">
        <v>84</v>
      </c>
      <c r="C212" s="47" t="s">
        <v>50</v>
      </c>
      <c r="D212" s="47" t="s">
        <v>264</v>
      </c>
      <c r="E212" s="47" t="s">
        <v>649</v>
      </c>
      <c r="F212" s="48" t="str">
        <f t="shared" si="30"/>
        <v>ссылка</v>
      </c>
      <c r="G212" s="8">
        <v>2361010314</v>
      </c>
      <c r="H212" s="24" t="s">
        <v>263</v>
      </c>
      <c r="I212" s="24" t="s">
        <v>170</v>
      </c>
      <c r="J212" s="47" t="s">
        <v>18</v>
      </c>
      <c r="K212" s="49">
        <v>43888</v>
      </c>
      <c r="L212" s="47" t="s">
        <v>84</v>
      </c>
      <c r="M212" s="47" t="s">
        <v>20</v>
      </c>
      <c r="N212" s="47" t="s">
        <v>751</v>
      </c>
      <c r="O212" s="18" t="s">
        <v>265</v>
      </c>
      <c r="P212" s="21">
        <v>43977</v>
      </c>
      <c r="Q212" s="20">
        <v>0</v>
      </c>
      <c r="R212" s="18" t="s">
        <v>265</v>
      </c>
      <c r="S212" s="21">
        <v>43983</v>
      </c>
      <c r="T212" s="20">
        <v>8185.1</v>
      </c>
      <c r="U212" s="21">
        <v>44302</v>
      </c>
      <c r="V212" s="16" t="s">
        <v>26</v>
      </c>
      <c r="W212" s="16" t="s">
        <v>28</v>
      </c>
      <c r="X212" s="20">
        <v>0</v>
      </c>
      <c r="Y212" s="21">
        <v>44351</v>
      </c>
      <c r="Z212" s="16" t="s">
        <v>26</v>
      </c>
      <c r="AA212" s="16" t="s">
        <v>28</v>
      </c>
      <c r="AB212" s="20">
        <v>0</v>
      </c>
      <c r="AC212" s="16" t="s">
        <v>476</v>
      </c>
      <c r="AD212" s="16" t="s">
        <v>33</v>
      </c>
      <c r="AE212" s="16" t="s">
        <v>28</v>
      </c>
      <c r="AF212" s="20">
        <v>0</v>
      </c>
      <c r="AG212" s="16" t="s">
        <v>721</v>
      </c>
      <c r="AH212" s="16" t="s">
        <v>33</v>
      </c>
      <c r="AI212" s="16"/>
      <c r="AJ212" s="20"/>
      <c r="AK212" s="16"/>
      <c r="AL212" s="16"/>
      <c r="AM212" s="16"/>
      <c r="AN212" s="20"/>
      <c r="AO212" s="16"/>
      <c r="AP212" s="16"/>
      <c r="AQ212" s="16"/>
      <c r="AR212" s="16"/>
      <c r="AS212" s="16"/>
      <c r="AT212" s="16"/>
      <c r="AU212" s="16"/>
      <c r="AV212" s="16"/>
      <c r="AW212" s="16"/>
      <c r="AX212" s="16"/>
      <c r="AY212" s="16"/>
      <c r="AZ212" s="16"/>
      <c r="BA212" s="16"/>
      <c r="BB212" s="16"/>
      <c r="BC212" s="16"/>
      <c r="BD212" s="16"/>
      <c r="BE212" s="16"/>
    </row>
    <row r="213" spans="1:57" s="26" customFormat="1" ht="99" hidden="1" customHeight="1" x14ac:dyDescent="0.25">
      <c r="A213" s="16"/>
      <c r="B213" s="47" t="s">
        <v>69</v>
      </c>
      <c r="C213" s="47" t="s">
        <v>17</v>
      </c>
      <c r="D213" s="47" t="s">
        <v>270</v>
      </c>
      <c r="E213" s="47" t="s">
        <v>652</v>
      </c>
      <c r="F213" s="48" t="str">
        <f t="shared" si="30"/>
        <v>ссылка</v>
      </c>
      <c r="G213" s="8">
        <v>2353020397</v>
      </c>
      <c r="H213" s="24" t="s">
        <v>269</v>
      </c>
      <c r="I213" s="24" t="s">
        <v>170</v>
      </c>
      <c r="J213" s="47" t="s">
        <v>18</v>
      </c>
      <c r="K213" s="49">
        <v>43908</v>
      </c>
      <c r="L213" s="47" t="s">
        <v>69</v>
      </c>
      <c r="M213" s="47" t="s">
        <v>82</v>
      </c>
      <c r="N213" s="47" t="s">
        <v>703</v>
      </c>
      <c r="O213" s="18" t="s">
        <v>271</v>
      </c>
      <c r="P213" s="21">
        <v>44040</v>
      </c>
      <c r="Q213" s="20">
        <v>36131</v>
      </c>
      <c r="R213" s="18" t="s">
        <v>271</v>
      </c>
      <c r="S213" s="21">
        <v>44114</v>
      </c>
      <c r="T213" s="20">
        <v>73700</v>
      </c>
      <c r="U213" s="21">
        <v>44320</v>
      </c>
      <c r="V213" s="16" t="s">
        <v>26</v>
      </c>
      <c r="W213" s="16" t="s">
        <v>28</v>
      </c>
      <c r="X213" s="20">
        <v>0</v>
      </c>
      <c r="Y213" s="16"/>
      <c r="Z213" s="16"/>
      <c r="AA213" s="16"/>
      <c r="AB213" s="20"/>
      <c r="AC213" s="16"/>
      <c r="AD213" s="16"/>
      <c r="AE213" s="16"/>
      <c r="AF213" s="20"/>
      <c r="AG213" s="16"/>
      <c r="AH213" s="16"/>
      <c r="AI213" s="16"/>
      <c r="AJ213" s="20"/>
      <c r="AK213" s="16"/>
      <c r="AL213" s="16"/>
      <c r="AM213" s="16"/>
      <c r="AN213" s="20"/>
      <c r="AO213" s="16"/>
      <c r="AP213" s="16"/>
      <c r="AQ213" s="16"/>
      <c r="AR213" s="16"/>
      <c r="AS213" s="16"/>
      <c r="AT213" s="16"/>
      <c r="AU213" s="16"/>
      <c r="AV213" s="16"/>
      <c r="AW213" s="16"/>
      <c r="AX213" s="16"/>
      <c r="AY213" s="16"/>
      <c r="AZ213" s="16"/>
      <c r="BA213" s="16"/>
      <c r="BB213" s="16"/>
      <c r="BC213" s="16"/>
      <c r="BD213" s="16"/>
      <c r="BE213" s="16"/>
    </row>
    <row r="214" spans="1:57" s="26" customFormat="1" ht="80.25" hidden="1" customHeight="1" x14ac:dyDescent="0.25">
      <c r="A214" s="16"/>
      <c r="B214" s="47" t="s">
        <v>66</v>
      </c>
      <c r="C214" s="47" t="s">
        <v>17</v>
      </c>
      <c r="D214" s="47" t="s">
        <v>67</v>
      </c>
      <c r="E214" s="47" t="s">
        <v>653</v>
      </c>
      <c r="F214" s="48" t="str">
        <f t="shared" si="30"/>
        <v>ссылка</v>
      </c>
      <c r="G214" s="47">
        <v>2360007189</v>
      </c>
      <c r="H214" s="44" t="s">
        <v>68</v>
      </c>
      <c r="I214" s="44" t="s">
        <v>170</v>
      </c>
      <c r="J214" s="47" t="s">
        <v>18</v>
      </c>
      <c r="K214" s="49">
        <v>43332</v>
      </c>
      <c r="L214" s="47" t="s">
        <v>66</v>
      </c>
      <c r="M214" s="47" t="s">
        <v>20</v>
      </c>
      <c r="N214" s="47" t="s">
        <v>751</v>
      </c>
      <c r="O214" s="18" t="s">
        <v>853</v>
      </c>
      <c r="P214" s="21">
        <v>43412</v>
      </c>
      <c r="Q214" s="20">
        <v>17475.5</v>
      </c>
      <c r="R214" s="18" t="s">
        <v>854</v>
      </c>
      <c r="S214" s="21">
        <v>43516</v>
      </c>
      <c r="T214" s="20">
        <v>41156</v>
      </c>
      <c r="U214" s="16"/>
      <c r="V214" s="16"/>
      <c r="W214" s="16"/>
      <c r="X214" s="20"/>
      <c r="Y214" s="16"/>
      <c r="Z214" s="16"/>
      <c r="AA214" s="16"/>
      <c r="AB214" s="20"/>
      <c r="AC214" s="16"/>
      <c r="AD214" s="16"/>
      <c r="AE214" s="16"/>
      <c r="AF214" s="20"/>
      <c r="AG214" s="16"/>
      <c r="AH214" s="16"/>
      <c r="AI214" s="16"/>
      <c r="AJ214" s="20"/>
      <c r="AK214" s="16"/>
      <c r="AL214" s="16"/>
      <c r="AM214" s="16"/>
      <c r="AN214" s="20"/>
      <c r="AO214" s="16"/>
      <c r="AP214" s="16"/>
      <c r="AQ214" s="16"/>
      <c r="AR214" s="16"/>
      <c r="AS214" s="16"/>
      <c r="AT214" s="16"/>
      <c r="AU214" s="16"/>
      <c r="AV214" s="16"/>
      <c r="AW214" s="16"/>
      <c r="AX214" s="16"/>
      <c r="AY214" s="16"/>
      <c r="AZ214" s="16"/>
      <c r="BA214" s="16"/>
      <c r="BB214" s="16"/>
      <c r="BC214" s="16"/>
      <c r="BD214" s="16"/>
      <c r="BE214" s="16"/>
    </row>
    <row r="215" spans="1:57" s="26" customFormat="1" ht="83.25" hidden="1" customHeight="1" x14ac:dyDescent="0.25">
      <c r="A215" s="16"/>
      <c r="B215" s="47" t="s">
        <v>66</v>
      </c>
      <c r="C215" s="47" t="s">
        <v>17</v>
      </c>
      <c r="D215" s="47" t="s">
        <v>67</v>
      </c>
      <c r="E215" s="47" t="s">
        <v>653</v>
      </c>
      <c r="F215" s="48" t="str">
        <f t="shared" si="30"/>
        <v>ссылка</v>
      </c>
      <c r="G215" s="47">
        <v>2360007189</v>
      </c>
      <c r="H215" s="44" t="s">
        <v>68</v>
      </c>
      <c r="I215" s="44" t="s">
        <v>170</v>
      </c>
      <c r="J215" s="47" t="s">
        <v>18</v>
      </c>
      <c r="K215" s="49">
        <v>43332</v>
      </c>
      <c r="L215" s="47" t="s">
        <v>66</v>
      </c>
      <c r="M215" s="47" t="s">
        <v>20</v>
      </c>
      <c r="N215" s="47" t="s">
        <v>751</v>
      </c>
      <c r="O215" s="18" t="s">
        <v>103</v>
      </c>
      <c r="P215" s="21">
        <v>43419</v>
      </c>
      <c r="Q215" s="20">
        <v>0</v>
      </c>
      <c r="R215" s="18" t="s">
        <v>103</v>
      </c>
      <c r="S215" s="21">
        <v>43516</v>
      </c>
      <c r="T215" s="20">
        <v>3583</v>
      </c>
      <c r="U215" s="16"/>
      <c r="V215" s="16"/>
      <c r="W215" s="16"/>
      <c r="X215" s="20"/>
      <c r="Y215" s="16"/>
      <c r="Z215" s="16"/>
      <c r="AA215" s="16"/>
      <c r="AB215" s="20"/>
      <c r="AC215" s="16"/>
      <c r="AD215" s="16"/>
      <c r="AE215" s="16"/>
      <c r="AF215" s="20"/>
      <c r="AG215" s="16"/>
      <c r="AH215" s="16"/>
      <c r="AI215" s="16"/>
      <c r="AJ215" s="20"/>
      <c r="AK215" s="16"/>
      <c r="AL215" s="16"/>
      <c r="AM215" s="16"/>
      <c r="AN215" s="20"/>
      <c r="AO215" s="16"/>
      <c r="AP215" s="16"/>
      <c r="AQ215" s="16"/>
      <c r="AR215" s="16"/>
      <c r="AS215" s="16"/>
      <c r="AT215" s="16"/>
      <c r="AU215" s="16"/>
      <c r="AV215" s="16"/>
      <c r="AW215" s="16"/>
      <c r="AX215" s="16"/>
      <c r="AY215" s="16"/>
      <c r="AZ215" s="16"/>
      <c r="BA215" s="16"/>
      <c r="BB215" s="16"/>
      <c r="BC215" s="16"/>
      <c r="BD215" s="16"/>
      <c r="BE215" s="16"/>
    </row>
    <row r="216" spans="1:57" s="26" customFormat="1" ht="97.5" hidden="1" customHeight="1" x14ac:dyDescent="0.25">
      <c r="A216" s="16"/>
      <c r="B216" s="47" t="s">
        <v>66</v>
      </c>
      <c r="C216" s="47" t="s">
        <v>60</v>
      </c>
      <c r="D216" s="47" t="s">
        <v>281</v>
      </c>
      <c r="E216" s="47" t="s">
        <v>654</v>
      </c>
      <c r="F216" s="48" t="str">
        <f t="shared" si="30"/>
        <v>ссылка</v>
      </c>
      <c r="G216" s="9">
        <v>2354003154</v>
      </c>
      <c r="H216" s="24" t="s">
        <v>280</v>
      </c>
      <c r="I216" s="24" t="s">
        <v>170</v>
      </c>
      <c r="J216" s="47" t="s">
        <v>87</v>
      </c>
      <c r="K216" s="49">
        <v>43802</v>
      </c>
      <c r="L216" s="47" t="s">
        <v>66</v>
      </c>
      <c r="M216" s="47" t="s">
        <v>22</v>
      </c>
      <c r="N216" s="47" t="s">
        <v>751</v>
      </c>
      <c r="O216" s="18" t="s">
        <v>457</v>
      </c>
      <c r="P216" s="21">
        <v>44316</v>
      </c>
      <c r="Q216" s="20">
        <v>28825</v>
      </c>
      <c r="R216" s="18" t="s">
        <v>457</v>
      </c>
      <c r="S216" s="21">
        <v>44403</v>
      </c>
      <c r="T216" s="20">
        <v>28870</v>
      </c>
      <c r="U216" s="21"/>
      <c r="V216" s="16"/>
      <c r="W216" s="16"/>
      <c r="X216" s="20"/>
      <c r="Y216" s="21"/>
      <c r="Z216" s="16"/>
      <c r="AA216" s="16"/>
      <c r="AB216" s="20"/>
      <c r="AC216" s="16"/>
      <c r="AD216" s="16"/>
      <c r="AE216" s="16"/>
      <c r="AF216" s="20"/>
      <c r="AG216" s="16"/>
      <c r="AH216" s="16"/>
      <c r="AI216" s="16"/>
      <c r="AJ216" s="20"/>
      <c r="AK216" s="16"/>
      <c r="AL216" s="16"/>
      <c r="AM216" s="16"/>
      <c r="AN216" s="20"/>
      <c r="AO216" s="16"/>
      <c r="AP216" s="16"/>
      <c r="AQ216" s="16"/>
      <c r="AR216" s="16"/>
      <c r="AS216" s="16"/>
      <c r="AT216" s="16"/>
      <c r="AU216" s="16"/>
      <c r="AV216" s="16"/>
      <c r="AW216" s="16"/>
      <c r="AX216" s="16"/>
      <c r="AY216" s="16"/>
      <c r="AZ216" s="16"/>
      <c r="BA216" s="16"/>
      <c r="BB216" s="16"/>
      <c r="BC216" s="16"/>
      <c r="BD216" s="16"/>
      <c r="BE216" s="16"/>
    </row>
    <row r="217" spans="1:57" s="26" customFormat="1" ht="99" hidden="1" customHeight="1" x14ac:dyDescent="0.25">
      <c r="A217" s="16"/>
      <c r="B217" s="47" t="s">
        <v>66</v>
      </c>
      <c r="C217" s="47" t="s">
        <v>60</v>
      </c>
      <c r="D217" s="47" t="s">
        <v>281</v>
      </c>
      <c r="E217" s="47" t="s">
        <v>654</v>
      </c>
      <c r="F217" s="48" t="str">
        <f t="shared" si="30"/>
        <v>ссылка</v>
      </c>
      <c r="G217" s="9">
        <v>2354003154</v>
      </c>
      <c r="H217" s="24" t="s">
        <v>280</v>
      </c>
      <c r="I217" s="24" t="s">
        <v>170</v>
      </c>
      <c r="J217" s="47" t="s">
        <v>87</v>
      </c>
      <c r="K217" s="49">
        <v>43802</v>
      </c>
      <c r="L217" s="47" t="s">
        <v>66</v>
      </c>
      <c r="M217" s="47" t="s">
        <v>22</v>
      </c>
      <c r="N217" s="47" t="s">
        <v>22</v>
      </c>
      <c r="O217" s="18" t="s">
        <v>855</v>
      </c>
      <c r="P217" s="21">
        <v>44316</v>
      </c>
      <c r="Q217" s="20">
        <v>0</v>
      </c>
      <c r="R217" s="18" t="s">
        <v>856</v>
      </c>
      <c r="S217" s="21">
        <v>44335</v>
      </c>
      <c r="T217" s="20">
        <v>4830.5</v>
      </c>
      <c r="U217" s="21">
        <v>44183</v>
      </c>
      <c r="V217" s="16" t="s">
        <v>26</v>
      </c>
      <c r="W217" s="16" t="s">
        <v>188</v>
      </c>
      <c r="X217" s="20">
        <v>0</v>
      </c>
      <c r="Y217" s="21"/>
      <c r="Z217" s="16"/>
      <c r="AA217" s="16"/>
      <c r="AB217" s="20"/>
      <c r="AC217" s="16"/>
      <c r="AD217" s="16"/>
      <c r="AE217" s="16"/>
      <c r="AF217" s="20"/>
      <c r="AG217" s="16"/>
      <c r="AH217" s="16"/>
      <c r="AI217" s="16"/>
      <c r="AJ217" s="20"/>
      <c r="AK217" s="16"/>
      <c r="AL217" s="16"/>
      <c r="AM217" s="16"/>
      <c r="AN217" s="20"/>
      <c r="AO217" s="16"/>
      <c r="AP217" s="16"/>
      <c r="AQ217" s="16"/>
      <c r="AR217" s="16"/>
      <c r="AS217" s="16"/>
      <c r="AT217" s="16"/>
      <c r="AU217" s="16"/>
      <c r="AV217" s="16"/>
      <c r="AW217" s="16"/>
      <c r="AX217" s="16"/>
      <c r="AY217" s="16"/>
      <c r="AZ217" s="16"/>
      <c r="BA217" s="16"/>
      <c r="BB217" s="16"/>
      <c r="BC217" s="16"/>
      <c r="BD217" s="16"/>
      <c r="BE217" s="16"/>
    </row>
    <row r="218" spans="1:57" s="26" customFormat="1" ht="111.75" hidden="1" customHeight="1" x14ac:dyDescent="0.25">
      <c r="A218" s="16"/>
      <c r="B218" s="47" t="s">
        <v>66</v>
      </c>
      <c r="C218" s="47" t="s">
        <v>60</v>
      </c>
      <c r="D218" s="47" t="s">
        <v>281</v>
      </c>
      <c r="E218" s="47" t="s">
        <v>654</v>
      </c>
      <c r="F218" s="48" t="str">
        <f>IF(E218&lt;&gt;"",HYPERLINK("http://kad.arbitr.ru/Card?number="&amp;IF(MID(E218,SEARCH("/",E218)+1,2)&lt;&gt;"20",MID(E218,1,SEARCH("/",E218))&amp;"20"&amp;MID(E218,SEARCH("/",E218)+1,2),E218),"ссылка"),"")</f>
        <v>ссылка</v>
      </c>
      <c r="G218" s="9">
        <v>2354003154</v>
      </c>
      <c r="H218" s="24" t="s">
        <v>280</v>
      </c>
      <c r="I218" s="24" t="s">
        <v>170</v>
      </c>
      <c r="J218" s="47" t="s">
        <v>87</v>
      </c>
      <c r="K218" s="49">
        <v>43802</v>
      </c>
      <c r="L218" s="47" t="s">
        <v>66</v>
      </c>
      <c r="M218" s="47" t="s">
        <v>22</v>
      </c>
      <c r="N218" s="47" t="s">
        <v>22</v>
      </c>
      <c r="O218" s="18" t="s">
        <v>857</v>
      </c>
      <c r="P218" s="21">
        <v>44316</v>
      </c>
      <c r="Q218" s="20">
        <v>0</v>
      </c>
      <c r="R218" s="18" t="s">
        <v>458</v>
      </c>
      <c r="S218" s="21">
        <v>44403</v>
      </c>
      <c r="T218" s="20">
        <v>10266.9</v>
      </c>
      <c r="U218" s="21"/>
      <c r="V218" s="16"/>
      <c r="W218" s="16"/>
      <c r="X218" s="20"/>
      <c r="Y218" s="21"/>
      <c r="Z218" s="16"/>
      <c r="AA218" s="16"/>
      <c r="AB218" s="20"/>
      <c r="AC218" s="16"/>
      <c r="AD218" s="16"/>
      <c r="AE218" s="16"/>
      <c r="AF218" s="20"/>
      <c r="AG218" s="16"/>
      <c r="AH218" s="16"/>
      <c r="AI218" s="16"/>
      <c r="AJ218" s="20"/>
      <c r="AK218" s="16"/>
      <c r="AL218" s="16"/>
      <c r="AM218" s="16"/>
      <c r="AN218" s="20"/>
      <c r="AO218" s="16"/>
      <c r="AP218" s="16"/>
      <c r="AQ218" s="16"/>
      <c r="AR218" s="16"/>
      <c r="AS218" s="16"/>
      <c r="AT218" s="16"/>
      <c r="AU218" s="16"/>
      <c r="AV218" s="16"/>
      <c r="AW218" s="16"/>
      <c r="AX218" s="16"/>
      <c r="AY218" s="16"/>
      <c r="AZ218" s="16"/>
      <c r="BA218" s="16"/>
      <c r="BB218" s="16"/>
      <c r="BC218" s="16"/>
      <c r="BD218" s="16"/>
      <c r="BE218" s="16"/>
    </row>
    <row r="219" spans="1:57" s="26" customFormat="1" ht="234" hidden="1" customHeight="1" x14ac:dyDescent="0.25">
      <c r="A219" s="16"/>
      <c r="B219" s="47" t="s">
        <v>65</v>
      </c>
      <c r="C219" s="47" t="s">
        <v>43</v>
      </c>
      <c r="D219" s="47" t="s">
        <v>147</v>
      </c>
      <c r="E219" s="47" t="s">
        <v>656</v>
      </c>
      <c r="F219" s="48" t="str">
        <f t="shared" ref="F219:F244" si="33">IF(E219&lt;&gt;"",HYPERLINK("http://kad.arbitr.ru/Card?number="&amp;IF(MID(E219,SEARCH("/",E219)+1,2)&lt;&gt;"20",MID(E219,1,SEARCH("/",E219))&amp;"20"&amp;MID(E219,SEARCH("/",E219)+1,2),E219),"ссылка"),"")</f>
        <v>ссылка</v>
      </c>
      <c r="G219" s="8">
        <v>2355006951</v>
      </c>
      <c r="H219" s="24" t="s">
        <v>148</v>
      </c>
      <c r="I219" s="24" t="s">
        <v>170</v>
      </c>
      <c r="J219" s="47" t="s">
        <v>18</v>
      </c>
      <c r="K219" s="49">
        <v>41017</v>
      </c>
      <c r="L219" s="47" t="s">
        <v>65</v>
      </c>
      <c r="M219" s="47" t="s">
        <v>82</v>
      </c>
      <c r="N219" s="47" t="s">
        <v>752</v>
      </c>
      <c r="O219" s="18" t="s">
        <v>296</v>
      </c>
      <c r="P219" s="21"/>
      <c r="Q219" s="20"/>
      <c r="R219" s="18" t="s">
        <v>296</v>
      </c>
      <c r="S219" s="21">
        <v>44371</v>
      </c>
      <c r="T219" s="20">
        <v>74571.3</v>
      </c>
      <c r="U219" s="21"/>
      <c r="V219" s="16"/>
      <c r="W219" s="16"/>
      <c r="X219" s="20"/>
      <c r="Y219" s="21"/>
      <c r="Z219" s="16"/>
      <c r="AA219" s="16"/>
      <c r="AB219" s="20"/>
      <c r="AC219" s="16"/>
      <c r="AD219" s="16"/>
      <c r="AE219" s="16"/>
      <c r="AF219" s="20"/>
      <c r="AG219" s="16"/>
      <c r="AH219" s="16"/>
      <c r="AI219" s="16"/>
      <c r="AJ219" s="20"/>
      <c r="AK219" s="16"/>
      <c r="AL219" s="16"/>
      <c r="AM219" s="16"/>
      <c r="AN219" s="20"/>
      <c r="AO219" s="16"/>
      <c r="AP219" s="16"/>
      <c r="AQ219" s="16"/>
      <c r="AR219" s="16"/>
      <c r="AS219" s="16"/>
      <c r="AT219" s="16"/>
      <c r="AU219" s="16"/>
      <c r="AV219" s="16"/>
      <c r="AW219" s="16"/>
      <c r="AX219" s="16"/>
      <c r="AY219" s="16"/>
      <c r="AZ219" s="16"/>
      <c r="BA219" s="16"/>
      <c r="BB219" s="16"/>
      <c r="BC219" s="16"/>
      <c r="BD219" s="16"/>
      <c r="BE219" s="16"/>
    </row>
    <row r="220" spans="1:57" ht="177.75" hidden="1" customHeight="1" x14ac:dyDescent="0.25">
      <c r="A220" s="16"/>
      <c r="B220" s="47" t="s">
        <v>65</v>
      </c>
      <c r="C220" s="47" t="s">
        <v>43</v>
      </c>
      <c r="D220" s="47" t="s">
        <v>149</v>
      </c>
      <c r="E220" s="47" t="s">
        <v>657</v>
      </c>
      <c r="F220" s="48" t="str">
        <f t="shared" si="33"/>
        <v>ссылка</v>
      </c>
      <c r="G220" s="8">
        <v>2355012458</v>
      </c>
      <c r="H220" s="24" t="s">
        <v>150</v>
      </c>
      <c r="I220" s="24" t="s">
        <v>170</v>
      </c>
      <c r="J220" s="47" t="s">
        <v>18</v>
      </c>
      <c r="K220" s="49">
        <v>41507</v>
      </c>
      <c r="L220" s="47" t="s">
        <v>65</v>
      </c>
      <c r="M220" s="47" t="s">
        <v>20</v>
      </c>
      <c r="N220" s="47" t="s">
        <v>748</v>
      </c>
      <c r="O220" s="18" t="s">
        <v>186</v>
      </c>
      <c r="P220" s="21">
        <v>42275</v>
      </c>
      <c r="Q220" s="20">
        <v>0</v>
      </c>
      <c r="R220" s="18" t="s">
        <v>233</v>
      </c>
      <c r="S220" s="21">
        <v>44020</v>
      </c>
      <c r="T220" s="20">
        <v>215534.16</v>
      </c>
      <c r="U220" s="21">
        <v>44173</v>
      </c>
      <c r="V220" s="16" t="s">
        <v>26</v>
      </c>
      <c r="W220" s="16" t="s">
        <v>188</v>
      </c>
      <c r="X220" s="20">
        <v>0</v>
      </c>
      <c r="Y220" s="21">
        <v>44265</v>
      </c>
      <c r="Z220" s="16" t="s">
        <v>26</v>
      </c>
      <c r="AA220" s="16" t="s">
        <v>115</v>
      </c>
      <c r="AB220" s="20">
        <v>0</v>
      </c>
      <c r="AC220" s="16"/>
      <c r="AD220" s="16"/>
      <c r="AE220" s="16"/>
      <c r="AF220" s="20"/>
      <c r="AG220" s="16"/>
      <c r="AH220" s="16"/>
      <c r="AI220" s="16"/>
      <c r="AJ220" s="20"/>
      <c r="AK220" s="16"/>
      <c r="AL220" s="16"/>
      <c r="AM220" s="16"/>
      <c r="AN220" s="20"/>
      <c r="AO220" s="16"/>
      <c r="AP220" s="16"/>
      <c r="AQ220" s="16"/>
      <c r="AR220" s="16"/>
      <c r="AS220" s="16"/>
      <c r="AT220" s="16"/>
      <c r="AU220" s="16"/>
      <c r="AV220" s="16"/>
      <c r="AW220" s="16"/>
      <c r="AX220" s="16"/>
      <c r="AY220" s="16"/>
      <c r="AZ220" s="16"/>
      <c r="BA220" s="16"/>
      <c r="BB220" s="16"/>
      <c r="BC220" s="16"/>
      <c r="BD220" s="16"/>
      <c r="BE220" s="16"/>
    </row>
    <row r="221" spans="1:57" ht="116.25" hidden="1" customHeight="1" x14ac:dyDescent="0.25">
      <c r="A221" s="16"/>
      <c r="B221" s="47" t="s">
        <v>65</v>
      </c>
      <c r="C221" s="47" t="s">
        <v>43</v>
      </c>
      <c r="D221" s="47" t="s">
        <v>149</v>
      </c>
      <c r="E221" s="47" t="s">
        <v>657</v>
      </c>
      <c r="F221" s="48" t="str">
        <f t="shared" si="33"/>
        <v>ссылка</v>
      </c>
      <c r="G221" s="8">
        <v>2355012458</v>
      </c>
      <c r="H221" s="24" t="s">
        <v>150</v>
      </c>
      <c r="I221" s="24" t="s">
        <v>170</v>
      </c>
      <c r="J221" s="47" t="s">
        <v>18</v>
      </c>
      <c r="K221" s="49">
        <v>41507</v>
      </c>
      <c r="L221" s="47" t="s">
        <v>65</v>
      </c>
      <c r="M221" s="47" t="s">
        <v>22</v>
      </c>
      <c r="N221" s="47" t="s">
        <v>748</v>
      </c>
      <c r="O221" s="18" t="s">
        <v>232</v>
      </c>
      <c r="P221" s="21">
        <v>44015</v>
      </c>
      <c r="Q221" s="20">
        <v>0</v>
      </c>
      <c r="R221" s="18" t="s">
        <v>232</v>
      </c>
      <c r="S221" s="21">
        <v>44020</v>
      </c>
      <c r="T221" s="20">
        <v>8592.5</v>
      </c>
      <c r="U221" s="21" t="s">
        <v>184</v>
      </c>
      <c r="V221" s="16" t="s">
        <v>26</v>
      </c>
      <c r="W221" s="16" t="s">
        <v>188</v>
      </c>
      <c r="X221" s="20">
        <v>0</v>
      </c>
      <c r="Y221" s="21">
        <v>44265</v>
      </c>
      <c r="Z221" s="16" t="s">
        <v>26</v>
      </c>
      <c r="AA221" s="16" t="s">
        <v>115</v>
      </c>
      <c r="AB221" s="20">
        <v>0</v>
      </c>
      <c r="AC221" s="16"/>
      <c r="AD221" s="16"/>
      <c r="AE221" s="16"/>
      <c r="AF221" s="20"/>
      <c r="AG221" s="16"/>
      <c r="AH221" s="16"/>
      <c r="AI221" s="16"/>
      <c r="AJ221" s="20"/>
      <c r="AK221" s="16"/>
      <c r="AL221" s="16"/>
      <c r="AM221" s="16"/>
      <c r="AN221" s="20"/>
      <c r="AO221" s="16"/>
      <c r="AP221" s="16"/>
      <c r="AQ221" s="16"/>
      <c r="AR221" s="16"/>
      <c r="AS221" s="16"/>
      <c r="AT221" s="16"/>
      <c r="AU221" s="16"/>
      <c r="AV221" s="16"/>
      <c r="AW221" s="16"/>
      <c r="AX221" s="16"/>
      <c r="AY221" s="16"/>
      <c r="AZ221" s="16"/>
      <c r="BA221" s="16"/>
      <c r="BB221" s="16"/>
      <c r="BC221" s="16"/>
      <c r="BD221" s="16"/>
      <c r="BE221" s="16"/>
    </row>
    <row r="222" spans="1:57" ht="111.75" hidden="1" customHeight="1" x14ac:dyDescent="0.25">
      <c r="A222" s="16"/>
      <c r="B222" s="47" t="s">
        <v>65</v>
      </c>
      <c r="C222" s="47" t="s">
        <v>43</v>
      </c>
      <c r="D222" s="47" t="s">
        <v>149</v>
      </c>
      <c r="E222" s="47" t="s">
        <v>657</v>
      </c>
      <c r="F222" s="48" t="str">
        <f t="shared" si="33"/>
        <v>ссылка</v>
      </c>
      <c r="G222" s="8">
        <v>2355012458</v>
      </c>
      <c r="H222" s="24" t="s">
        <v>150</v>
      </c>
      <c r="I222" s="24" t="s">
        <v>170</v>
      </c>
      <c r="J222" s="47" t="s">
        <v>18</v>
      </c>
      <c r="K222" s="49">
        <v>41507</v>
      </c>
      <c r="L222" s="47" t="s">
        <v>65</v>
      </c>
      <c r="M222" s="47" t="s">
        <v>159</v>
      </c>
      <c r="N222" s="47" t="s">
        <v>748</v>
      </c>
      <c r="O222" s="18" t="s">
        <v>187</v>
      </c>
      <c r="P222" s="21">
        <v>44015</v>
      </c>
      <c r="Q222" s="20">
        <v>0</v>
      </c>
      <c r="R222" s="18" t="s">
        <v>231</v>
      </c>
      <c r="S222" s="21">
        <v>44020</v>
      </c>
      <c r="T222" s="20">
        <v>27868.75</v>
      </c>
      <c r="U222" s="21">
        <v>44173</v>
      </c>
      <c r="V222" s="16" t="s">
        <v>26</v>
      </c>
      <c r="W222" s="16" t="s">
        <v>188</v>
      </c>
      <c r="X222" s="20">
        <v>0</v>
      </c>
      <c r="Y222" s="21">
        <v>44265</v>
      </c>
      <c r="Z222" s="16" t="s">
        <v>26</v>
      </c>
      <c r="AA222" s="16" t="s">
        <v>115</v>
      </c>
      <c r="AB222" s="20">
        <v>0</v>
      </c>
      <c r="AC222" s="16"/>
      <c r="AD222" s="16"/>
      <c r="AE222" s="16"/>
      <c r="AF222" s="20"/>
      <c r="AG222" s="16"/>
      <c r="AH222" s="16"/>
      <c r="AI222" s="16"/>
      <c r="AJ222" s="20"/>
      <c r="AK222" s="16"/>
      <c r="AL222" s="16"/>
      <c r="AM222" s="16"/>
      <c r="AN222" s="20"/>
      <c r="AO222" s="16"/>
      <c r="AP222" s="16"/>
      <c r="AQ222" s="16"/>
      <c r="AR222" s="16"/>
      <c r="AS222" s="16"/>
      <c r="AT222" s="16"/>
      <c r="AU222" s="16"/>
      <c r="AV222" s="16"/>
      <c r="AW222" s="16"/>
      <c r="AX222" s="16"/>
      <c r="AY222" s="16"/>
      <c r="AZ222" s="16"/>
      <c r="BA222" s="16"/>
      <c r="BB222" s="16"/>
      <c r="BC222" s="16"/>
      <c r="BD222" s="16"/>
      <c r="BE222" s="16"/>
    </row>
    <row r="223" spans="1:57" ht="159" hidden="1" customHeight="1" x14ac:dyDescent="0.25">
      <c r="A223" s="16"/>
      <c r="B223" s="47" t="s">
        <v>65</v>
      </c>
      <c r="C223" s="47" t="s">
        <v>43</v>
      </c>
      <c r="D223" s="47" t="s">
        <v>149</v>
      </c>
      <c r="E223" s="47" t="s">
        <v>657</v>
      </c>
      <c r="F223" s="48" t="str">
        <f t="shared" si="33"/>
        <v>ссылка</v>
      </c>
      <c r="G223" s="8">
        <v>2355012458</v>
      </c>
      <c r="H223" s="24" t="s">
        <v>150</v>
      </c>
      <c r="I223" s="24" t="s">
        <v>170</v>
      </c>
      <c r="J223" s="47" t="s">
        <v>18</v>
      </c>
      <c r="K223" s="49">
        <v>41507</v>
      </c>
      <c r="L223" s="47" t="s">
        <v>65</v>
      </c>
      <c r="M223" s="47" t="s">
        <v>41</v>
      </c>
      <c r="N223" s="47" t="s">
        <v>748</v>
      </c>
      <c r="O223" s="18" t="s">
        <v>234</v>
      </c>
      <c r="P223" s="21">
        <v>44015</v>
      </c>
      <c r="Q223" s="20">
        <v>0</v>
      </c>
      <c r="R223" s="18"/>
      <c r="S223" s="21"/>
      <c r="T223" s="20"/>
      <c r="U223" s="21"/>
      <c r="V223" s="16"/>
      <c r="W223" s="16"/>
      <c r="X223" s="20"/>
      <c r="Y223" s="21"/>
      <c r="Z223" s="16"/>
      <c r="AA223" s="16"/>
      <c r="AB223" s="20"/>
      <c r="AC223" s="16"/>
      <c r="AD223" s="16"/>
      <c r="AE223" s="16"/>
      <c r="AF223" s="20"/>
      <c r="AG223" s="16"/>
      <c r="AH223" s="16"/>
      <c r="AI223" s="16"/>
      <c r="AJ223" s="20"/>
      <c r="AK223" s="16"/>
      <c r="AL223" s="16"/>
      <c r="AM223" s="16"/>
      <c r="AN223" s="20"/>
      <c r="AO223" s="16"/>
      <c r="AP223" s="16"/>
      <c r="AQ223" s="16"/>
      <c r="AR223" s="16"/>
      <c r="AS223" s="16"/>
      <c r="AT223" s="16"/>
      <c r="AU223" s="16"/>
      <c r="AV223" s="16"/>
      <c r="AW223" s="16"/>
      <c r="AX223" s="16"/>
      <c r="AY223" s="16"/>
      <c r="AZ223" s="16"/>
      <c r="BA223" s="16"/>
      <c r="BB223" s="16"/>
      <c r="BC223" s="16"/>
      <c r="BD223" s="16"/>
      <c r="BE223" s="16"/>
    </row>
    <row r="224" spans="1:57" ht="130.5" hidden="1" customHeight="1" x14ac:dyDescent="0.25">
      <c r="A224" s="16"/>
      <c r="B224" s="47" t="s">
        <v>65</v>
      </c>
      <c r="C224" s="47" t="s">
        <v>43</v>
      </c>
      <c r="D224" s="47" t="s">
        <v>149</v>
      </c>
      <c r="E224" s="47" t="s">
        <v>657</v>
      </c>
      <c r="F224" s="48" t="str">
        <f t="shared" si="33"/>
        <v>ссылка</v>
      </c>
      <c r="G224" s="8">
        <v>2355012458</v>
      </c>
      <c r="H224" s="24" t="s">
        <v>150</v>
      </c>
      <c r="I224" s="24" t="s">
        <v>170</v>
      </c>
      <c r="J224" s="47" t="s">
        <v>18</v>
      </c>
      <c r="K224" s="49">
        <v>41507</v>
      </c>
      <c r="L224" s="47" t="s">
        <v>65</v>
      </c>
      <c r="M224" s="47" t="s">
        <v>20</v>
      </c>
      <c r="N224" s="47" t="s">
        <v>748</v>
      </c>
      <c r="O224" s="18" t="s">
        <v>858</v>
      </c>
      <c r="P224" s="21">
        <v>44078</v>
      </c>
      <c r="Q224" s="20">
        <v>0</v>
      </c>
      <c r="R224" s="18" t="s">
        <v>267</v>
      </c>
      <c r="S224" s="21">
        <v>44078</v>
      </c>
      <c r="T224" s="20">
        <v>9261</v>
      </c>
      <c r="U224" s="21"/>
      <c r="V224" s="16"/>
      <c r="W224" s="16"/>
      <c r="X224" s="20"/>
      <c r="Y224" s="21"/>
      <c r="Z224" s="16"/>
      <c r="AA224" s="16"/>
      <c r="AB224" s="20"/>
      <c r="AC224" s="16"/>
      <c r="AD224" s="16"/>
      <c r="AE224" s="16"/>
      <c r="AF224" s="20"/>
      <c r="AG224" s="16"/>
      <c r="AH224" s="16"/>
      <c r="AI224" s="16"/>
      <c r="AJ224" s="20"/>
      <c r="AK224" s="16"/>
      <c r="AL224" s="16"/>
      <c r="AM224" s="16"/>
      <c r="AN224" s="20"/>
      <c r="AO224" s="16"/>
      <c r="AP224" s="16"/>
      <c r="AQ224" s="16"/>
      <c r="AR224" s="16"/>
      <c r="AS224" s="16"/>
      <c r="AT224" s="16"/>
      <c r="AU224" s="16"/>
      <c r="AV224" s="16"/>
      <c r="AW224" s="16"/>
      <c r="AX224" s="16"/>
      <c r="AY224" s="16"/>
      <c r="AZ224" s="16"/>
      <c r="BA224" s="16"/>
      <c r="BB224" s="16"/>
      <c r="BC224" s="16"/>
      <c r="BD224" s="16"/>
      <c r="BE224" s="16"/>
    </row>
    <row r="225" spans="1:57" ht="116.25" hidden="1" customHeight="1" x14ac:dyDescent="0.25">
      <c r="A225" s="16"/>
      <c r="B225" s="47" t="s">
        <v>65</v>
      </c>
      <c r="C225" s="47" t="s">
        <v>43</v>
      </c>
      <c r="D225" s="47" t="s">
        <v>149</v>
      </c>
      <c r="E225" s="47" t="s">
        <v>657</v>
      </c>
      <c r="F225" s="48" t="str">
        <f>IF(E225&lt;&gt;"",HYPERLINK("http://kad.arbitr.ru/Card?number="&amp;IF(MID(E225,SEARCH("/",E225)+1,2)&lt;&gt;"20",MID(E225,1,SEARCH("/",E225))&amp;"20"&amp;MID(E225,SEARCH("/",E225)+1,2),E225),"ссылка"),"")</f>
        <v>ссылка</v>
      </c>
      <c r="G225" s="8">
        <v>2355012458</v>
      </c>
      <c r="H225" s="24" t="s">
        <v>150</v>
      </c>
      <c r="I225" s="24" t="s">
        <v>170</v>
      </c>
      <c r="J225" s="47" t="s">
        <v>18</v>
      </c>
      <c r="K225" s="49">
        <v>41507</v>
      </c>
      <c r="L225" s="47" t="s">
        <v>65</v>
      </c>
      <c r="M225" s="47" t="s">
        <v>23</v>
      </c>
      <c r="N225" s="47" t="s">
        <v>748</v>
      </c>
      <c r="O225" s="18" t="s">
        <v>683</v>
      </c>
      <c r="P225" s="21">
        <v>44585</v>
      </c>
      <c r="Q225" s="20">
        <v>0</v>
      </c>
      <c r="R225" s="18" t="s">
        <v>559</v>
      </c>
      <c r="S225" s="21">
        <v>44630</v>
      </c>
      <c r="T225" s="20">
        <v>3645.2</v>
      </c>
      <c r="U225" s="21"/>
      <c r="V225" s="16"/>
      <c r="W225" s="16"/>
      <c r="X225" s="20"/>
      <c r="Y225" s="21"/>
      <c r="Z225" s="16"/>
      <c r="AA225" s="16"/>
      <c r="AB225" s="20"/>
      <c r="AC225" s="16"/>
      <c r="AD225" s="16"/>
      <c r="AE225" s="16"/>
      <c r="AF225" s="20"/>
      <c r="AG225" s="16"/>
      <c r="AH225" s="16"/>
      <c r="AI225" s="16"/>
      <c r="AJ225" s="20"/>
      <c r="AK225" s="16"/>
      <c r="AL225" s="16"/>
      <c r="AM225" s="16"/>
      <c r="AN225" s="20"/>
      <c r="AO225" s="16"/>
      <c r="AP225" s="16"/>
      <c r="AQ225" s="16"/>
      <c r="AR225" s="16"/>
      <c r="AS225" s="16"/>
      <c r="AT225" s="16"/>
      <c r="AU225" s="16"/>
      <c r="AV225" s="16"/>
      <c r="AW225" s="16"/>
      <c r="AX225" s="16"/>
      <c r="AY225" s="16"/>
      <c r="AZ225" s="16"/>
      <c r="BA225" s="16"/>
      <c r="BB225" s="16"/>
      <c r="BC225" s="16"/>
      <c r="BD225" s="16"/>
      <c r="BE225" s="16"/>
    </row>
    <row r="226" spans="1:57" s="17" customFormat="1" ht="160.5" hidden="1" customHeight="1" x14ac:dyDescent="0.25">
      <c r="A226" s="16"/>
      <c r="B226" s="47" t="s">
        <v>153</v>
      </c>
      <c r="C226" s="47" t="s">
        <v>158</v>
      </c>
      <c r="D226" s="47" t="s">
        <v>299</v>
      </c>
      <c r="E226" s="47" t="s">
        <v>658</v>
      </c>
      <c r="F226" s="48" t="str">
        <f t="shared" si="33"/>
        <v>ссылка</v>
      </c>
      <c r="G226" s="54" t="s">
        <v>298</v>
      </c>
      <c r="H226" s="24" t="s">
        <v>297</v>
      </c>
      <c r="I226" s="27" t="s">
        <v>170</v>
      </c>
      <c r="J226" s="47" t="s">
        <v>110</v>
      </c>
      <c r="K226" s="49">
        <v>44001</v>
      </c>
      <c r="L226" s="47" t="s">
        <v>153</v>
      </c>
      <c r="M226" s="47" t="s">
        <v>82</v>
      </c>
      <c r="N226" s="47" t="s">
        <v>741</v>
      </c>
      <c r="O226" s="55" t="s">
        <v>691</v>
      </c>
      <c r="P226" s="21">
        <v>44082</v>
      </c>
      <c r="Q226" s="20">
        <v>0</v>
      </c>
      <c r="R226" s="55" t="s">
        <v>691</v>
      </c>
      <c r="S226" s="21">
        <v>44270</v>
      </c>
      <c r="T226" s="20">
        <v>6018</v>
      </c>
      <c r="U226" s="21">
        <v>44334</v>
      </c>
      <c r="V226" s="16" t="s">
        <v>26</v>
      </c>
      <c r="W226" s="16" t="s">
        <v>28</v>
      </c>
      <c r="X226" s="20">
        <v>0</v>
      </c>
      <c r="Y226" s="21">
        <v>44379</v>
      </c>
      <c r="Z226" s="16" t="s">
        <v>26</v>
      </c>
      <c r="AA226" s="16" t="s">
        <v>115</v>
      </c>
      <c r="AB226" s="20">
        <v>0</v>
      </c>
      <c r="AC226" s="16"/>
      <c r="AD226" s="16"/>
      <c r="AE226" s="16"/>
      <c r="AF226" s="20"/>
      <c r="AG226" s="16"/>
      <c r="AH226" s="16"/>
      <c r="AI226" s="16"/>
      <c r="AJ226" s="20"/>
      <c r="AK226" s="16"/>
      <c r="AL226" s="16"/>
      <c r="AM226" s="16"/>
      <c r="AN226" s="20"/>
      <c r="AO226" s="16"/>
      <c r="AP226" s="16"/>
      <c r="AQ226" s="16"/>
      <c r="AR226" s="16"/>
      <c r="AS226" s="16"/>
      <c r="AT226" s="16"/>
      <c r="AU226" s="16"/>
      <c r="AV226" s="16"/>
      <c r="AW226" s="16"/>
      <c r="AX226" s="16"/>
      <c r="AY226" s="16"/>
      <c r="AZ226" s="16"/>
      <c r="BA226" s="16"/>
      <c r="BB226" s="16"/>
      <c r="BC226" s="16"/>
      <c r="BD226" s="16"/>
      <c r="BE226" s="16"/>
    </row>
    <row r="227" spans="1:57" s="17" customFormat="1" ht="135" hidden="1" customHeight="1" x14ac:dyDescent="0.25">
      <c r="A227" s="16"/>
      <c r="B227" s="47" t="s">
        <v>153</v>
      </c>
      <c r="C227" s="47" t="s">
        <v>158</v>
      </c>
      <c r="D227" s="47" t="s">
        <v>299</v>
      </c>
      <c r="E227" s="47" t="s">
        <v>658</v>
      </c>
      <c r="F227" s="48" t="str">
        <f t="shared" si="33"/>
        <v>ссылка</v>
      </c>
      <c r="G227" s="54" t="s">
        <v>298</v>
      </c>
      <c r="H227" s="24" t="s">
        <v>297</v>
      </c>
      <c r="I227" s="27" t="s">
        <v>170</v>
      </c>
      <c r="J227" s="47" t="s">
        <v>110</v>
      </c>
      <c r="K227" s="49">
        <v>44001</v>
      </c>
      <c r="L227" s="47" t="s">
        <v>80</v>
      </c>
      <c r="M227" s="47" t="s">
        <v>82</v>
      </c>
      <c r="N227" s="47" t="s">
        <v>740</v>
      </c>
      <c r="O227" s="55" t="s">
        <v>692</v>
      </c>
      <c r="P227" s="21">
        <v>44049</v>
      </c>
      <c r="Q227" s="20">
        <v>0</v>
      </c>
      <c r="R227" s="18" t="s">
        <v>692</v>
      </c>
      <c r="S227" s="21">
        <v>44278</v>
      </c>
      <c r="T227" s="20">
        <v>23127</v>
      </c>
      <c r="U227" s="21">
        <v>44334</v>
      </c>
      <c r="V227" s="16" t="s">
        <v>26</v>
      </c>
      <c r="W227" s="16" t="s">
        <v>28</v>
      </c>
      <c r="X227" s="20">
        <v>0</v>
      </c>
      <c r="Y227" s="21">
        <v>44379</v>
      </c>
      <c r="Z227" s="16" t="s">
        <v>26</v>
      </c>
      <c r="AA227" s="16" t="s">
        <v>115</v>
      </c>
      <c r="AB227" s="20">
        <v>0</v>
      </c>
      <c r="AC227" s="16"/>
      <c r="AD227" s="16"/>
      <c r="AE227" s="16"/>
      <c r="AF227" s="20"/>
      <c r="AG227" s="16"/>
      <c r="AH227" s="16"/>
      <c r="AI227" s="16"/>
      <c r="AJ227" s="20"/>
      <c r="AK227" s="16"/>
      <c r="AL227" s="16"/>
      <c r="AM227" s="16"/>
      <c r="AN227" s="20"/>
      <c r="AO227" s="16"/>
      <c r="AP227" s="16"/>
      <c r="AQ227" s="16"/>
      <c r="AR227" s="16"/>
      <c r="AS227" s="16"/>
      <c r="AT227" s="16"/>
      <c r="AU227" s="16"/>
      <c r="AV227" s="16"/>
      <c r="AW227" s="16"/>
      <c r="AX227" s="16"/>
      <c r="AY227" s="16"/>
      <c r="AZ227" s="16"/>
      <c r="BA227" s="16"/>
      <c r="BB227" s="16"/>
      <c r="BC227" s="16"/>
      <c r="BD227" s="16"/>
      <c r="BE227" s="16"/>
    </row>
    <row r="228" spans="1:57" s="17" customFormat="1" ht="126" hidden="1" x14ac:dyDescent="0.25">
      <c r="A228" s="16"/>
      <c r="B228" s="47" t="s">
        <v>153</v>
      </c>
      <c r="C228" s="47" t="s">
        <v>17</v>
      </c>
      <c r="D228" s="47" t="s">
        <v>392</v>
      </c>
      <c r="E228" s="47" t="s">
        <v>659</v>
      </c>
      <c r="F228" s="48" t="str">
        <f t="shared" si="33"/>
        <v>ссылка</v>
      </c>
      <c r="G228" s="54" t="s">
        <v>391</v>
      </c>
      <c r="H228" s="24" t="s">
        <v>390</v>
      </c>
      <c r="I228" s="27" t="s">
        <v>170</v>
      </c>
      <c r="J228" s="47" t="s">
        <v>18</v>
      </c>
      <c r="K228" s="49">
        <v>44152</v>
      </c>
      <c r="L228" s="47" t="s">
        <v>153</v>
      </c>
      <c r="M228" s="47" t="s">
        <v>82</v>
      </c>
      <c r="N228" s="47" t="s">
        <v>742</v>
      </c>
      <c r="O228" s="55" t="s">
        <v>859</v>
      </c>
      <c r="P228" s="21">
        <v>44154</v>
      </c>
      <c r="Q228" s="20">
        <v>30107</v>
      </c>
      <c r="R228" s="55" t="s">
        <v>859</v>
      </c>
      <c r="S228" s="21">
        <v>44396</v>
      </c>
      <c r="T228" s="20">
        <v>41636.6</v>
      </c>
      <c r="U228" s="21"/>
      <c r="V228" s="16"/>
      <c r="W228" s="16"/>
      <c r="X228" s="20"/>
      <c r="Y228" s="16"/>
      <c r="Z228" s="16"/>
      <c r="AA228" s="16"/>
      <c r="AB228" s="20"/>
      <c r="AC228" s="16"/>
      <c r="AD228" s="16"/>
      <c r="AE228" s="16"/>
      <c r="AF228" s="20"/>
      <c r="AG228" s="16"/>
      <c r="AH228" s="16"/>
      <c r="AI228" s="16"/>
      <c r="AJ228" s="20"/>
      <c r="AK228" s="16"/>
      <c r="AL228" s="16"/>
      <c r="AM228" s="16"/>
      <c r="AN228" s="20"/>
      <c r="AO228" s="16"/>
      <c r="AP228" s="16"/>
      <c r="AQ228" s="16"/>
      <c r="AR228" s="16"/>
      <c r="AS228" s="16"/>
      <c r="AT228" s="16"/>
      <c r="AU228" s="16"/>
      <c r="AV228" s="16"/>
      <c r="AW228" s="16"/>
      <c r="AX228" s="16"/>
      <c r="AY228" s="16"/>
      <c r="AZ228" s="16"/>
      <c r="BA228" s="16"/>
      <c r="BB228" s="16"/>
      <c r="BC228" s="16"/>
      <c r="BD228" s="16"/>
      <c r="BE228" s="16"/>
    </row>
    <row r="229" spans="1:57" s="17" customFormat="1" ht="173.25" hidden="1" x14ac:dyDescent="0.25">
      <c r="A229" s="16"/>
      <c r="B229" s="47" t="s">
        <v>153</v>
      </c>
      <c r="C229" s="47" t="s">
        <v>17</v>
      </c>
      <c r="D229" s="47" t="s">
        <v>392</v>
      </c>
      <c r="E229" s="47" t="s">
        <v>659</v>
      </c>
      <c r="F229" s="48" t="str">
        <f t="shared" ref="F229:F240" si="34">IF(E229&lt;&gt;"",HYPERLINK("http://kad.arbitr.ru/Card?number="&amp;IF(MID(E229,SEARCH("/",E229)+1,2)&lt;&gt;"20",MID(E229,1,SEARCH("/",E229))&amp;"20"&amp;MID(E229,SEARCH("/",E229)+1,2),E229),"ссылка"),"")</f>
        <v>ссылка</v>
      </c>
      <c r="G229" s="54" t="s">
        <v>391</v>
      </c>
      <c r="H229" s="24" t="s">
        <v>390</v>
      </c>
      <c r="I229" s="27" t="s">
        <v>170</v>
      </c>
      <c r="J229" s="47" t="s">
        <v>18</v>
      </c>
      <c r="K229" s="49">
        <v>44152</v>
      </c>
      <c r="L229" s="47" t="s">
        <v>45</v>
      </c>
      <c r="M229" s="47" t="s">
        <v>82</v>
      </c>
      <c r="N229" s="47" t="s">
        <v>742</v>
      </c>
      <c r="O229" s="55" t="s">
        <v>394</v>
      </c>
      <c r="P229" s="21">
        <v>44154</v>
      </c>
      <c r="Q229" s="20">
        <v>19331</v>
      </c>
      <c r="R229" s="55" t="s">
        <v>394</v>
      </c>
      <c r="S229" s="21">
        <v>44364</v>
      </c>
      <c r="T229" s="20">
        <v>55954.2</v>
      </c>
      <c r="U229" s="21"/>
      <c r="V229" s="16"/>
      <c r="W229" s="16"/>
      <c r="X229" s="20"/>
      <c r="Y229" s="16"/>
      <c r="Z229" s="16"/>
      <c r="AA229" s="16"/>
      <c r="AB229" s="20"/>
      <c r="AC229" s="16"/>
      <c r="AD229" s="16"/>
      <c r="AE229" s="16"/>
      <c r="AF229" s="20"/>
      <c r="AG229" s="16"/>
      <c r="AH229" s="16"/>
      <c r="AI229" s="16"/>
      <c r="AJ229" s="20"/>
      <c r="AK229" s="16"/>
      <c r="AL229" s="16"/>
      <c r="AM229" s="16"/>
      <c r="AN229" s="20"/>
      <c r="AO229" s="16"/>
      <c r="AP229" s="16"/>
      <c r="AQ229" s="16"/>
      <c r="AR229" s="16"/>
      <c r="AS229" s="16"/>
      <c r="AT229" s="16"/>
      <c r="AU229" s="16"/>
      <c r="AV229" s="16"/>
      <c r="AW229" s="16"/>
      <c r="AX229" s="16"/>
      <c r="AY229" s="16"/>
      <c r="AZ229" s="16"/>
      <c r="BA229" s="16"/>
      <c r="BB229" s="16"/>
      <c r="BC229" s="16"/>
      <c r="BD229" s="16"/>
      <c r="BE229" s="16"/>
    </row>
    <row r="230" spans="1:57" s="17" customFormat="1" ht="63" hidden="1" x14ac:dyDescent="0.25">
      <c r="A230" s="16"/>
      <c r="B230" s="47" t="s">
        <v>153</v>
      </c>
      <c r="C230" s="47" t="s">
        <v>17</v>
      </c>
      <c r="D230" s="47" t="s">
        <v>392</v>
      </c>
      <c r="E230" s="47" t="s">
        <v>659</v>
      </c>
      <c r="F230" s="48" t="str">
        <f t="shared" si="34"/>
        <v>ссылка</v>
      </c>
      <c r="G230" s="54" t="s">
        <v>391</v>
      </c>
      <c r="H230" s="24" t="s">
        <v>390</v>
      </c>
      <c r="I230" s="27" t="s">
        <v>170</v>
      </c>
      <c r="J230" s="47" t="s">
        <v>18</v>
      </c>
      <c r="K230" s="49">
        <v>44152</v>
      </c>
      <c r="L230" s="47" t="s">
        <v>45</v>
      </c>
      <c r="M230" s="47" t="s">
        <v>20</v>
      </c>
      <c r="N230" s="47" t="s">
        <v>742</v>
      </c>
      <c r="O230" s="55" t="s">
        <v>393</v>
      </c>
      <c r="P230" s="21">
        <v>44154</v>
      </c>
      <c r="Q230" s="20">
        <v>301</v>
      </c>
      <c r="R230" s="18" t="s">
        <v>453</v>
      </c>
      <c r="S230" s="21">
        <v>44400</v>
      </c>
      <c r="T230" s="20">
        <v>352.7</v>
      </c>
      <c r="U230" s="21"/>
      <c r="V230" s="16"/>
      <c r="W230" s="16"/>
      <c r="X230" s="20"/>
      <c r="Y230" s="16"/>
      <c r="Z230" s="16"/>
      <c r="AA230" s="16"/>
      <c r="AB230" s="20"/>
      <c r="AC230" s="16"/>
      <c r="AD230" s="16"/>
      <c r="AE230" s="16"/>
      <c r="AF230" s="20"/>
      <c r="AG230" s="16"/>
      <c r="AH230" s="16"/>
      <c r="AI230" s="16"/>
      <c r="AJ230" s="20"/>
      <c r="AK230" s="16"/>
      <c r="AL230" s="16"/>
      <c r="AM230" s="16"/>
      <c r="AN230" s="20"/>
      <c r="AO230" s="16"/>
      <c r="AP230" s="16"/>
      <c r="AQ230" s="16"/>
      <c r="AR230" s="16"/>
      <c r="AS230" s="16"/>
      <c r="AT230" s="16"/>
      <c r="AU230" s="16"/>
      <c r="AV230" s="16"/>
      <c r="AW230" s="16"/>
      <c r="AX230" s="16"/>
      <c r="AY230" s="16"/>
      <c r="AZ230" s="16"/>
      <c r="BA230" s="16"/>
      <c r="BB230" s="16"/>
      <c r="BC230" s="16"/>
      <c r="BD230" s="16"/>
      <c r="BE230" s="16"/>
    </row>
    <row r="231" spans="1:57" s="17" customFormat="1" ht="63" hidden="1" x14ac:dyDescent="0.25">
      <c r="A231" s="16"/>
      <c r="B231" s="47" t="s">
        <v>153</v>
      </c>
      <c r="C231" s="47" t="s">
        <v>17</v>
      </c>
      <c r="D231" s="47" t="s">
        <v>392</v>
      </c>
      <c r="E231" s="47" t="s">
        <v>659</v>
      </c>
      <c r="F231" s="48" t="str">
        <f t="shared" si="34"/>
        <v>ссылка</v>
      </c>
      <c r="G231" s="54" t="s">
        <v>391</v>
      </c>
      <c r="H231" s="24" t="s">
        <v>390</v>
      </c>
      <c r="I231" s="27" t="s">
        <v>170</v>
      </c>
      <c r="J231" s="47" t="s">
        <v>18</v>
      </c>
      <c r="K231" s="49">
        <v>44152</v>
      </c>
      <c r="L231" s="47" t="s">
        <v>45</v>
      </c>
      <c r="M231" s="47" t="s">
        <v>21</v>
      </c>
      <c r="N231" s="47" t="s">
        <v>742</v>
      </c>
      <c r="O231" s="55" t="s">
        <v>395</v>
      </c>
      <c r="P231" s="21">
        <v>44154</v>
      </c>
      <c r="Q231" s="20">
        <v>0</v>
      </c>
      <c r="R231" s="18" t="s">
        <v>451</v>
      </c>
      <c r="S231" s="21">
        <v>44400</v>
      </c>
      <c r="T231" s="20">
        <v>1445</v>
      </c>
      <c r="U231" s="21"/>
      <c r="V231" s="16"/>
      <c r="W231" s="16"/>
      <c r="X231" s="20"/>
      <c r="Y231" s="16"/>
      <c r="Z231" s="16"/>
      <c r="AA231" s="16"/>
      <c r="AB231" s="20"/>
      <c r="AC231" s="16"/>
      <c r="AD231" s="16"/>
      <c r="AE231" s="16"/>
      <c r="AF231" s="20"/>
      <c r="AG231" s="16"/>
      <c r="AH231" s="16"/>
      <c r="AI231" s="16"/>
      <c r="AJ231" s="20"/>
      <c r="AK231" s="16"/>
      <c r="AL231" s="16"/>
      <c r="AM231" s="16"/>
      <c r="AN231" s="20"/>
      <c r="AO231" s="16"/>
      <c r="AP231" s="16"/>
      <c r="AQ231" s="16"/>
      <c r="AR231" s="16"/>
      <c r="AS231" s="16"/>
      <c r="AT231" s="16"/>
      <c r="AU231" s="16"/>
      <c r="AV231" s="16"/>
      <c r="AW231" s="16"/>
      <c r="AX231" s="16"/>
      <c r="AY231" s="16"/>
      <c r="AZ231" s="16"/>
      <c r="BA231" s="16"/>
      <c r="BB231" s="16"/>
      <c r="BC231" s="16"/>
      <c r="BD231" s="16"/>
      <c r="BE231" s="16"/>
    </row>
    <row r="232" spans="1:57" s="17" customFormat="1" ht="47.25" hidden="1" x14ac:dyDescent="0.25">
      <c r="A232" s="16"/>
      <c r="B232" s="47" t="s">
        <v>153</v>
      </c>
      <c r="C232" s="47" t="s">
        <v>17</v>
      </c>
      <c r="D232" s="47" t="s">
        <v>392</v>
      </c>
      <c r="E232" s="47" t="s">
        <v>659</v>
      </c>
      <c r="F232" s="48" t="str">
        <f t="shared" si="34"/>
        <v>ссылка</v>
      </c>
      <c r="G232" s="54" t="s">
        <v>391</v>
      </c>
      <c r="H232" s="24" t="s">
        <v>390</v>
      </c>
      <c r="I232" s="27" t="s">
        <v>170</v>
      </c>
      <c r="J232" s="47" t="s">
        <v>18</v>
      </c>
      <c r="K232" s="49">
        <v>44152</v>
      </c>
      <c r="L232" s="47" t="s">
        <v>45</v>
      </c>
      <c r="M232" s="47" t="s">
        <v>39</v>
      </c>
      <c r="N232" s="47" t="s">
        <v>742</v>
      </c>
      <c r="O232" s="55" t="s">
        <v>445</v>
      </c>
      <c r="P232" s="21">
        <v>44354</v>
      </c>
      <c r="Q232" s="20">
        <v>15.9</v>
      </c>
      <c r="R232" s="18" t="s">
        <v>452</v>
      </c>
      <c r="S232" s="21">
        <v>44400</v>
      </c>
      <c r="T232" s="20">
        <v>25.2</v>
      </c>
      <c r="U232" s="21"/>
      <c r="V232" s="16"/>
      <c r="W232" s="16"/>
      <c r="X232" s="20"/>
      <c r="Y232" s="16"/>
      <c r="Z232" s="16"/>
      <c r="AA232" s="16"/>
      <c r="AB232" s="20"/>
      <c r="AC232" s="16"/>
      <c r="AD232" s="16"/>
      <c r="AE232" s="16"/>
      <c r="AF232" s="20"/>
      <c r="AG232" s="16"/>
      <c r="AH232" s="16"/>
      <c r="AI232" s="16"/>
      <c r="AJ232" s="20"/>
      <c r="AK232" s="16"/>
      <c r="AL232" s="16"/>
      <c r="AM232" s="16"/>
      <c r="AN232" s="20"/>
      <c r="AO232" s="16"/>
      <c r="AP232" s="16"/>
      <c r="AQ232" s="16"/>
      <c r="AR232" s="16"/>
      <c r="AS232" s="16"/>
      <c r="AT232" s="16"/>
      <c r="AU232" s="16"/>
      <c r="AV232" s="16"/>
      <c r="AW232" s="16"/>
      <c r="AX232" s="16"/>
      <c r="AY232" s="16"/>
      <c r="AZ232" s="16"/>
      <c r="BA232" s="16"/>
      <c r="BB232" s="16"/>
      <c r="BC232" s="16"/>
      <c r="BD232" s="16"/>
      <c r="BE232" s="16"/>
    </row>
    <row r="233" spans="1:57" s="17" customFormat="1" ht="157.5" hidden="1" x14ac:dyDescent="0.25">
      <c r="A233" s="16"/>
      <c r="B233" s="47" t="s">
        <v>153</v>
      </c>
      <c r="C233" s="47" t="s">
        <v>17</v>
      </c>
      <c r="D233" s="47" t="s">
        <v>392</v>
      </c>
      <c r="E233" s="47" t="s">
        <v>659</v>
      </c>
      <c r="F233" s="48" t="str">
        <f t="shared" ref="F233:F238" si="35">IF(E233&lt;&gt;"",HYPERLINK("http://kad.arbitr.ru/Card?number="&amp;IF(MID(E233,SEARCH("/",E233)+1,2)&lt;&gt;"20",MID(E233,1,SEARCH("/",E233))&amp;"20"&amp;MID(E233,SEARCH("/",E233)+1,2),E233),"ссылка"),"")</f>
        <v>ссылка</v>
      </c>
      <c r="G233" s="54" t="s">
        <v>391</v>
      </c>
      <c r="H233" s="24" t="s">
        <v>390</v>
      </c>
      <c r="I233" s="27" t="s">
        <v>170</v>
      </c>
      <c r="J233" s="47" t="s">
        <v>18</v>
      </c>
      <c r="K233" s="49">
        <v>44152</v>
      </c>
      <c r="L233" s="47" t="s">
        <v>153</v>
      </c>
      <c r="M233" s="47" t="s">
        <v>39</v>
      </c>
      <c r="N233" s="47" t="s">
        <v>742</v>
      </c>
      <c r="O233" s="55" t="s">
        <v>459</v>
      </c>
      <c r="P233" s="21">
        <v>44354</v>
      </c>
      <c r="Q233" s="20">
        <v>25560.400000000001</v>
      </c>
      <c r="R233" s="18" t="s">
        <v>461</v>
      </c>
      <c r="S233" s="21">
        <v>44406</v>
      </c>
      <c r="T233" s="20">
        <v>6624</v>
      </c>
      <c r="U233" s="21"/>
      <c r="V233" s="16"/>
      <c r="W233" s="16"/>
      <c r="X233" s="20"/>
      <c r="Y233" s="16"/>
      <c r="Z233" s="16"/>
      <c r="AA233" s="16"/>
      <c r="AB233" s="20"/>
      <c r="AC233" s="16"/>
      <c r="AD233" s="16"/>
      <c r="AE233" s="16"/>
      <c r="AF233" s="20"/>
      <c r="AG233" s="16"/>
      <c r="AH233" s="16"/>
      <c r="AI233" s="16"/>
      <c r="AJ233" s="20"/>
      <c r="AK233" s="16"/>
      <c r="AL233" s="16"/>
      <c r="AM233" s="16"/>
      <c r="AN233" s="20"/>
      <c r="AO233" s="16"/>
      <c r="AP233" s="16"/>
      <c r="AQ233" s="16"/>
      <c r="AR233" s="16"/>
      <c r="AS233" s="16"/>
      <c r="AT233" s="16"/>
      <c r="AU233" s="16"/>
      <c r="AV233" s="16"/>
      <c r="AW233" s="16"/>
      <c r="AX233" s="16"/>
      <c r="AY233" s="16"/>
      <c r="AZ233" s="16"/>
      <c r="BA233" s="16"/>
      <c r="BB233" s="16"/>
      <c r="BC233" s="16"/>
      <c r="BD233" s="16"/>
      <c r="BE233" s="16"/>
    </row>
    <row r="234" spans="1:57" s="17" customFormat="1" ht="74.25" hidden="1" customHeight="1" x14ac:dyDescent="0.25">
      <c r="A234" s="16"/>
      <c r="B234" s="47" t="s">
        <v>153</v>
      </c>
      <c r="C234" s="47" t="s">
        <v>17</v>
      </c>
      <c r="D234" s="47" t="s">
        <v>392</v>
      </c>
      <c r="E234" s="47" t="s">
        <v>659</v>
      </c>
      <c r="F234" s="48" t="str">
        <f t="shared" si="35"/>
        <v>ссылка</v>
      </c>
      <c r="G234" s="54" t="s">
        <v>391</v>
      </c>
      <c r="H234" s="24" t="s">
        <v>390</v>
      </c>
      <c r="I234" s="27" t="s">
        <v>170</v>
      </c>
      <c r="J234" s="47" t="s">
        <v>18</v>
      </c>
      <c r="K234" s="49">
        <v>44152</v>
      </c>
      <c r="L234" s="47" t="s">
        <v>153</v>
      </c>
      <c r="M234" s="47" t="s">
        <v>39</v>
      </c>
      <c r="N234" s="47" t="s">
        <v>742</v>
      </c>
      <c r="O234" s="55" t="s">
        <v>460</v>
      </c>
      <c r="P234" s="21">
        <v>44354</v>
      </c>
      <c r="Q234" s="20">
        <v>0</v>
      </c>
      <c r="R234" s="18"/>
      <c r="S234" s="21"/>
      <c r="T234" s="20"/>
      <c r="U234" s="21"/>
      <c r="V234" s="16"/>
      <c r="W234" s="16"/>
      <c r="X234" s="20"/>
      <c r="Y234" s="16"/>
      <c r="Z234" s="16"/>
      <c r="AA234" s="16"/>
      <c r="AB234" s="20"/>
      <c r="AC234" s="16"/>
      <c r="AD234" s="16"/>
      <c r="AE234" s="16"/>
      <c r="AF234" s="20"/>
      <c r="AG234" s="16"/>
      <c r="AH234" s="16"/>
      <c r="AI234" s="16"/>
      <c r="AJ234" s="20"/>
      <c r="AK234" s="16"/>
      <c r="AL234" s="16"/>
      <c r="AM234" s="16"/>
      <c r="AN234" s="20"/>
      <c r="AO234" s="16"/>
      <c r="AP234" s="16"/>
      <c r="AQ234" s="16"/>
      <c r="AR234" s="16"/>
      <c r="AS234" s="16"/>
      <c r="AT234" s="16"/>
      <c r="AU234" s="16"/>
      <c r="AV234" s="16"/>
      <c r="AW234" s="16"/>
      <c r="AX234" s="16"/>
      <c r="AY234" s="16"/>
      <c r="AZ234" s="16"/>
      <c r="BA234" s="16"/>
      <c r="BB234" s="16"/>
      <c r="BC234" s="16"/>
      <c r="BD234" s="16"/>
      <c r="BE234" s="16"/>
    </row>
    <row r="235" spans="1:57" s="17" customFormat="1" ht="94.5" hidden="1" x14ac:dyDescent="0.25">
      <c r="A235" s="16"/>
      <c r="B235" s="47" t="s">
        <v>153</v>
      </c>
      <c r="C235" s="47" t="s">
        <v>17</v>
      </c>
      <c r="D235" s="47" t="s">
        <v>392</v>
      </c>
      <c r="E235" s="47" t="s">
        <v>659</v>
      </c>
      <c r="F235" s="48" t="str">
        <f t="shared" si="35"/>
        <v>ссылка</v>
      </c>
      <c r="G235" s="54" t="s">
        <v>391</v>
      </c>
      <c r="H235" s="24" t="s">
        <v>390</v>
      </c>
      <c r="I235" s="27" t="s">
        <v>170</v>
      </c>
      <c r="J235" s="47" t="s">
        <v>18</v>
      </c>
      <c r="K235" s="49">
        <v>44152</v>
      </c>
      <c r="L235" s="47" t="s">
        <v>153</v>
      </c>
      <c r="M235" s="47" t="s">
        <v>39</v>
      </c>
      <c r="N235" s="47" t="s">
        <v>742</v>
      </c>
      <c r="O235" s="55" t="s">
        <v>444</v>
      </c>
      <c r="P235" s="21">
        <v>44354</v>
      </c>
      <c r="Q235" s="20">
        <v>7180.3</v>
      </c>
      <c r="R235" s="55" t="s">
        <v>450</v>
      </c>
      <c r="S235" s="21">
        <v>44398</v>
      </c>
      <c r="T235" s="20">
        <v>2411.4</v>
      </c>
      <c r="U235" s="21"/>
      <c r="V235" s="16"/>
      <c r="W235" s="16"/>
      <c r="X235" s="20"/>
      <c r="Y235" s="16"/>
      <c r="Z235" s="16"/>
      <c r="AA235" s="16"/>
      <c r="AB235" s="20"/>
      <c r="AC235" s="16"/>
      <c r="AD235" s="16"/>
      <c r="AE235" s="16"/>
      <c r="AF235" s="20"/>
      <c r="AG235" s="16"/>
      <c r="AH235" s="16"/>
      <c r="AI235" s="16"/>
      <c r="AJ235" s="20"/>
      <c r="AK235" s="16"/>
      <c r="AL235" s="16"/>
      <c r="AM235" s="16"/>
      <c r="AN235" s="20"/>
      <c r="AO235" s="16"/>
      <c r="AP235" s="16"/>
      <c r="AQ235" s="16"/>
      <c r="AR235" s="16"/>
      <c r="AS235" s="16"/>
      <c r="AT235" s="16"/>
      <c r="AU235" s="16"/>
      <c r="AV235" s="16"/>
      <c r="AW235" s="16"/>
      <c r="AX235" s="16"/>
      <c r="AY235" s="16"/>
      <c r="AZ235" s="16"/>
      <c r="BA235" s="16"/>
      <c r="BB235" s="16"/>
      <c r="BC235" s="16"/>
      <c r="BD235" s="16"/>
      <c r="BE235" s="16"/>
    </row>
    <row r="236" spans="1:57" s="17" customFormat="1" ht="94.5" hidden="1" x14ac:dyDescent="0.25">
      <c r="A236" s="16"/>
      <c r="B236" s="47" t="s">
        <v>153</v>
      </c>
      <c r="C236" s="47" t="s">
        <v>17</v>
      </c>
      <c r="D236" s="47" t="s">
        <v>392</v>
      </c>
      <c r="E236" s="47" t="s">
        <v>659</v>
      </c>
      <c r="F236" s="48" t="str">
        <f t="shared" si="35"/>
        <v>ссылка</v>
      </c>
      <c r="G236" s="54" t="s">
        <v>391</v>
      </c>
      <c r="H236" s="24" t="s">
        <v>390</v>
      </c>
      <c r="I236" s="27" t="s">
        <v>170</v>
      </c>
      <c r="J236" s="47" t="s">
        <v>18</v>
      </c>
      <c r="K236" s="49">
        <v>44152</v>
      </c>
      <c r="L236" s="47" t="s">
        <v>45</v>
      </c>
      <c r="M236" s="47" t="s">
        <v>39</v>
      </c>
      <c r="N236" s="47" t="s">
        <v>742</v>
      </c>
      <c r="O236" s="55" t="s">
        <v>860</v>
      </c>
      <c r="P236" s="21">
        <v>44354</v>
      </c>
      <c r="Q236" s="20">
        <v>7247.9</v>
      </c>
      <c r="R236" s="18"/>
      <c r="S236" s="21"/>
      <c r="T236" s="20"/>
      <c r="U236" s="21"/>
      <c r="V236" s="16"/>
      <c r="W236" s="16"/>
      <c r="X236" s="20"/>
      <c r="Y236" s="16"/>
      <c r="Z236" s="16"/>
      <c r="AA236" s="16"/>
      <c r="AB236" s="20"/>
      <c r="AC236" s="16"/>
      <c r="AD236" s="16"/>
      <c r="AE236" s="16"/>
      <c r="AF236" s="20"/>
      <c r="AG236" s="16"/>
      <c r="AH236" s="16"/>
      <c r="AI236" s="16"/>
      <c r="AJ236" s="20"/>
      <c r="AK236" s="16"/>
      <c r="AL236" s="16"/>
      <c r="AM236" s="16"/>
      <c r="AN236" s="20"/>
      <c r="AO236" s="16"/>
      <c r="AP236" s="16"/>
      <c r="AQ236" s="16"/>
      <c r="AR236" s="16"/>
      <c r="AS236" s="16"/>
      <c r="AT236" s="16"/>
      <c r="AU236" s="16"/>
      <c r="AV236" s="16"/>
      <c r="AW236" s="16"/>
      <c r="AX236" s="16"/>
      <c r="AY236" s="16"/>
      <c r="AZ236" s="16"/>
      <c r="BA236" s="16"/>
      <c r="BB236" s="16"/>
      <c r="BC236" s="16"/>
      <c r="BD236" s="16"/>
      <c r="BE236" s="16"/>
    </row>
    <row r="237" spans="1:57" s="17" customFormat="1" ht="81" hidden="1" customHeight="1" x14ac:dyDescent="0.25">
      <c r="A237" s="16"/>
      <c r="B237" s="47" t="s">
        <v>153</v>
      </c>
      <c r="C237" s="47" t="s">
        <v>17</v>
      </c>
      <c r="D237" s="47" t="s">
        <v>392</v>
      </c>
      <c r="E237" s="47" t="s">
        <v>659</v>
      </c>
      <c r="F237" s="48" t="str">
        <f t="shared" si="35"/>
        <v>ссылка</v>
      </c>
      <c r="G237" s="54" t="s">
        <v>391</v>
      </c>
      <c r="H237" s="24" t="s">
        <v>390</v>
      </c>
      <c r="I237" s="27" t="s">
        <v>170</v>
      </c>
      <c r="J237" s="47" t="s">
        <v>18</v>
      </c>
      <c r="K237" s="49">
        <v>44152</v>
      </c>
      <c r="L237" s="47" t="s">
        <v>45</v>
      </c>
      <c r="M237" s="47" t="s">
        <v>39</v>
      </c>
      <c r="N237" s="47" t="s">
        <v>742</v>
      </c>
      <c r="O237" s="55" t="s">
        <v>456</v>
      </c>
      <c r="P237" s="21">
        <v>44404</v>
      </c>
      <c r="Q237" s="20">
        <v>14501.9</v>
      </c>
      <c r="R237" s="18" t="s">
        <v>468</v>
      </c>
      <c r="S237" s="21">
        <v>44420</v>
      </c>
      <c r="T237" s="20">
        <v>8243.7000000000007</v>
      </c>
      <c r="U237" s="21"/>
      <c r="V237" s="16"/>
      <c r="W237" s="16"/>
      <c r="X237" s="20"/>
      <c r="Y237" s="16"/>
      <c r="Z237" s="16"/>
      <c r="AA237" s="16"/>
      <c r="AB237" s="20"/>
      <c r="AC237" s="16"/>
      <c r="AD237" s="16"/>
      <c r="AE237" s="16"/>
      <c r="AF237" s="20"/>
      <c r="AG237" s="16"/>
      <c r="AH237" s="16"/>
      <c r="AI237" s="16"/>
      <c r="AJ237" s="20"/>
      <c r="AK237" s="16"/>
      <c r="AL237" s="16"/>
      <c r="AM237" s="16"/>
      <c r="AN237" s="20"/>
      <c r="AO237" s="16"/>
      <c r="AP237" s="16"/>
      <c r="AQ237" s="16"/>
      <c r="AR237" s="16"/>
      <c r="AS237" s="16"/>
      <c r="AT237" s="16"/>
      <c r="AU237" s="16"/>
      <c r="AV237" s="16"/>
      <c r="AW237" s="16"/>
      <c r="AX237" s="16"/>
      <c r="AY237" s="16"/>
      <c r="AZ237" s="16"/>
      <c r="BA237" s="16"/>
      <c r="BB237" s="16"/>
      <c r="BC237" s="16"/>
      <c r="BD237" s="16"/>
      <c r="BE237" s="16"/>
    </row>
    <row r="238" spans="1:57" s="17" customFormat="1" ht="104.25" hidden="1" customHeight="1" x14ac:dyDescent="0.25">
      <c r="A238" s="16"/>
      <c r="B238" s="47" t="s">
        <v>153</v>
      </c>
      <c r="C238" s="47" t="s">
        <v>17</v>
      </c>
      <c r="D238" s="47" t="s">
        <v>392</v>
      </c>
      <c r="E238" s="47" t="s">
        <v>659</v>
      </c>
      <c r="F238" s="48" t="str">
        <f t="shared" si="35"/>
        <v>ссылка</v>
      </c>
      <c r="G238" s="54" t="s">
        <v>391</v>
      </c>
      <c r="H238" s="24" t="s">
        <v>390</v>
      </c>
      <c r="I238" s="27" t="s">
        <v>170</v>
      </c>
      <c r="J238" s="47" t="s">
        <v>18</v>
      </c>
      <c r="K238" s="49">
        <v>44152</v>
      </c>
      <c r="L238" s="47" t="s">
        <v>153</v>
      </c>
      <c r="M238" s="47" t="s">
        <v>39</v>
      </c>
      <c r="N238" s="47" t="s">
        <v>742</v>
      </c>
      <c r="O238" s="55" t="s">
        <v>455</v>
      </c>
      <c r="P238" s="21">
        <v>44404</v>
      </c>
      <c r="Q238" s="20">
        <v>0</v>
      </c>
      <c r="R238" s="18" t="s">
        <v>462</v>
      </c>
      <c r="S238" s="21">
        <v>44411</v>
      </c>
      <c r="T238" s="20">
        <v>1313.4</v>
      </c>
      <c r="U238" s="21"/>
      <c r="V238" s="16"/>
      <c r="W238" s="16"/>
      <c r="X238" s="20"/>
      <c r="Y238" s="16"/>
      <c r="Z238" s="16"/>
      <c r="AA238" s="16"/>
      <c r="AB238" s="20"/>
      <c r="AC238" s="16"/>
      <c r="AD238" s="16"/>
      <c r="AE238" s="16"/>
      <c r="AF238" s="20"/>
      <c r="AG238" s="16"/>
      <c r="AH238" s="16"/>
      <c r="AI238" s="16"/>
      <c r="AJ238" s="20"/>
      <c r="AK238" s="16"/>
      <c r="AL238" s="16"/>
      <c r="AM238" s="16"/>
      <c r="AN238" s="20"/>
      <c r="AO238" s="16"/>
      <c r="AP238" s="16"/>
      <c r="AQ238" s="16"/>
      <c r="AR238" s="16"/>
      <c r="AS238" s="16"/>
      <c r="AT238" s="16"/>
      <c r="AU238" s="16"/>
      <c r="AV238" s="16"/>
      <c r="AW238" s="16"/>
      <c r="AX238" s="16"/>
      <c r="AY238" s="16"/>
      <c r="AZ238" s="16"/>
      <c r="BA238" s="16"/>
      <c r="BB238" s="16"/>
      <c r="BC238" s="16"/>
      <c r="BD238" s="16"/>
      <c r="BE238" s="16"/>
    </row>
    <row r="239" spans="1:57" s="17" customFormat="1" ht="81.75" hidden="1" customHeight="1" x14ac:dyDescent="0.25">
      <c r="A239" s="16"/>
      <c r="B239" s="47" t="s">
        <v>153</v>
      </c>
      <c r="C239" s="47" t="s">
        <v>49</v>
      </c>
      <c r="D239" s="47" t="s">
        <v>398</v>
      </c>
      <c r="E239" s="47" t="s">
        <v>660</v>
      </c>
      <c r="F239" s="48" t="str">
        <f t="shared" si="34"/>
        <v>ссылка</v>
      </c>
      <c r="G239" s="54" t="s">
        <v>397</v>
      </c>
      <c r="H239" s="24" t="s">
        <v>396</v>
      </c>
      <c r="I239" s="27" t="s">
        <v>170</v>
      </c>
      <c r="J239" s="47" t="s">
        <v>18</v>
      </c>
      <c r="K239" s="49">
        <v>44217</v>
      </c>
      <c r="L239" s="47" t="s">
        <v>153</v>
      </c>
      <c r="M239" s="47" t="s">
        <v>82</v>
      </c>
      <c r="N239" s="47" t="s">
        <v>743</v>
      </c>
      <c r="O239" s="55" t="s">
        <v>399</v>
      </c>
      <c r="P239" s="21">
        <v>44307</v>
      </c>
      <c r="Q239" s="20">
        <v>0</v>
      </c>
      <c r="R239" s="18" t="s">
        <v>753</v>
      </c>
      <c r="S239" s="21">
        <v>44473</v>
      </c>
      <c r="T239" s="20">
        <v>11389</v>
      </c>
      <c r="U239" s="21">
        <v>44670</v>
      </c>
      <c r="V239" s="16" t="s">
        <v>26</v>
      </c>
      <c r="W239" s="16" t="s">
        <v>28</v>
      </c>
      <c r="X239" s="20">
        <v>0</v>
      </c>
      <c r="Y239" s="21">
        <v>44719</v>
      </c>
      <c r="Z239" s="16" t="s">
        <v>26</v>
      </c>
      <c r="AA239" s="16"/>
      <c r="AB239" s="20"/>
      <c r="AC239" s="16"/>
      <c r="AD239" s="16"/>
      <c r="AE239" s="16"/>
      <c r="AF239" s="20"/>
      <c r="AG239" s="16"/>
      <c r="AH239" s="16"/>
      <c r="AI239" s="16"/>
      <c r="AJ239" s="20"/>
      <c r="AK239" s="16"/>
      <c r="AL239" s="16"/>
      <c r="AM239" s="16"/>
      <c r="AN239" s="20"/>
      <c r="AO239" s="16"/>
      <c r="AP239" s="16"/>
      <c r="AQ239" s="16"/>
      <c r="AR239" s="16"/>
      <c r="AS239" s="16"/>
      <c r="AT239" s="16"/>
      <c r="AU239" s="16"/>
      <c r="AV239" s="16"/>
      <c r="AW239" s="16"/>
      <c r="AX239" s="16"/>
      <c r="AY239" s="16"/>
      <c r="AZ239" s="16"/>
      <c r="BA239" s="16"/>
      <c r="BB239" s="16"/>
      <c r="BC239" s="16"/>
      <c r="BD239" s="16"/>
      <c r="BE239" s="16"/>
    </row>
    <row r="240" spans="1:57" s="17" customFormat="1" ht="77.25" hidden="1" customHeight="1" x14ac:dyDescent="0.25">
      <c r="A240" s="16"/>
      <c r="B240" s="47" t="s">
        <v>153</v>
      </c>
      <c r="C240" s="47" t="s">
        <v>49</v>
      </c>
      <c r="D240" s="47" t="s">
        <v>398</v>
      </c>
      <c r="E240" s="47" t="s">
        <v>660</v>
      </c>
      <c r="F240" s="48" t="str">
        <f t="shared" si="34"/>
        <v>ссылка</v>
      </c>
      <c r="G240" s="54" t="s">
        <v>397</v>
      </c>
      <c r="H240" s="24" t="s">
        <v>396</v>
      </c>
      <c r="I240" s="27" t="s">
        <v>170</v>
      </c>
      <c r="J240" s="47" t="s">
        <v>18</v>
      </c>
      <c r="K240" s="49">
        <v>44217</v>
      </c>
      <c r="L240" s="47" t="s">
        <v>153</v>
      </c>
      <c r="M240" s="47" t="s">
        <v>22</v>
      </c>
      <c r="N240" s="47"/>
      <c r="O240" s="55" t="s">
        <v>400</v>
      </c>
      <c r="P240" s="21">
        <v>44307</v>
      </c>
      <c r="Q240" s="20">
        <v>0</v>
      </c>
      <c r="R240" s="18"/>
      <c r="S240" s="21"/>
      <c r="T240" s="20"/>
      <c r="U240" s="21"/>
      <c r="V240" s="16"/>
      <c r="W240" s="16"/>
      <c r="X240" s="20"/>
      <c r="Y240" s="16"/>
      <c r="Z240" s="16"/>
      <c r="AA240" s="16"/>
      <c r="AB240" s="20"/>
      <c r="AC240" s="16"/>
      <c r="AD240" s="16"/>
      <c r="AE240" s="16"/>
      <c r="AF240" s="20"/>
      <c r="AG240" s="16"/>
      <c r="AH240" s="16"/>
      <c r="AI240" s="16"/>
      <c r="AJ240" s="20"/>
      <c r="AK240" s="16"/>
      <c r="AL240" s="16"/>
      <c r="AM240" s="16"/>
      <c r="AN240" s="20"/>
      <c r="AO240" s="16"/>
      <c r="AP240" s="16"/>
      <c r="AQ240" s="16"/>
      <c r="AR240" s="16"/>
      <c r="AS240" s="16"/>
      <c r="AT240" s="16"/>
      <c r="AU240" s="16"/>
      <c r="AV240" s="16"/>
      <c r="AW240" s="16"/>
      <c r="AX240" s="16"/>
      <c r="AY240" s="16"/>
      <c r="AZ240" s="16"/>
      <c r="BA240" s="16"/>
      <c r="BB240" s="16"/>
      <c r="BC240" s="16"/>
      <c r="BD240" s="16"/>
      <c r="BE240" s="16"/>
    </row>
    <row r="241" spans="1:57" s="26" customFormat="1" ht="107.25" hidden="1" customHeight="1" x14ac:dyDescent="0.25">
      <c r="A241" s="16"/>
      <c r="B241" s="47" t="s">
        <v>62</v>
      </c>
      <c r="C241" s="47" t="s">
        <v>17</v>
      </c>
      <c r="D241" s="47" t="s">
        <v>63</v>
      </c>
      <c r="E241" s="47" t="s">
        <v>661</v>
      </c>
      <c r="F241" s="48" t="str">
        <f t="shared" si="33"/>
        <v>ссылка</v>
      </c>
      <c r="G241" s="54" t="s">
        <v>151</v>
      </c>
      <c r="H241" s="24" t="s">
        <v>64</v>
      </c>
      <c r="I241" s="27" t="s">
        <v>170</v>
      </c>
      <c r="J241" s="47" t="s">
        <v>18</v>
      </c>
      <c r="K241" s="49">
        <v>42958</v>
      </c>
      <c r="L241" s="47" t="s">
        <v>62</v>
      </c>
      <c r="M241" s="47" t="s">
        <v>39</v>
      </c>
      <c r="N241" s="47" t="s">
        <v>728</v>
      </c>
      <c r="O241" s="18" t="s">
        <v>152</v>
      </c>
      <c r="P241" s="21">
        <v>42965</v>
      </c>
      <c r="Q241" s="20">
        <v>0</v>
      </c>
      <c r="R241" s="18" t="s">
        <v>193</v>
      </c>
      <c r="S241" s="21">
        <v>43130</v>
      </c>
      <c r="T241" s="20">
        <v>267302.5</v>
      </c>
      <c r="U241" s="21">
        <v>44670</v>
      </c>
      <c r="V241" s="16" t="s">
        <v>26</v>
      </c>
      <c r="W241" s="16" t="s">
        <v>28</v>
      </c>
      <c r="X241" s="20">
        <v>0</v>
      </c>
      <c r="Y241" s="21">
        <v>44720</v>
      </c>
      <c r="Z241" s="16" t="s">
        <v>26</v>
      </c>
      <c r="AA241" s="16"/>
      <c r="AB241" s="20"/>
      <c r="AC241" s="16"/>
      <c r="AD241" s="16"/>
      <c r="AE241" s="16"/>
      <c r="AF241" s="20"/>
      <c r="AG241" s="16"/>
      <c r="AH241" s="16"/>
      <c r="AI241" s="16"/>
      <c r="AJ241" s="20"/>
      <c r="AK241" s="16"/>
      <c r="AL241" s="16"/>
      <c r="AM241" s="16"/>
      <c r="AN241" s="20"/>
      <c r="AO241" s="16"/>
      <c r="AP241" s="16"/>
      <c r="AQ241" s="16"/>
      <c r="AR241" s="16"/>
      <c r="AS241" s="16"/>
      <c r="AT241" s="16"/>
      <c r="AU241" s="16"/>
      <c r="AV241" s="16"/>
      <c r="AW241" s="16"/>
      <c r="AX241" s="16"/>
      <c r="AY241" s="16"/>
      <c r="AZ241" s="16"/>
      <c r="BA241" s="16"/>
      <c r="BB241" s="16"/>
      <c r="BC241" s="16"/>
      <c r="BD241" s="16"/>
      <c r="BE241" s="16"/>
    </row>
    <row r="242" spans="1:57" s="17" customFormat="1" ht="80.25" hidden="1" customHeight="1" x14ac:dyDescent="0.25">
      <c r="A242" s="16"/>
      <c r="B242" s="47" t="s">
        <v>62</v>
      </c>
      <c r="C242" s="47" t="s">
        <v>17</v>
      </c>
      <c r="D242" s="47" t="s">
        <v>352</v>
      </c>
      <c r="E242" s="47" t="s">
        <v>662</v>
      </c>
      <c r="F242" s="48" t="str">
        <f t="shared" si="33"/>
        <v>ссылка</v>
      </c>
      <c r="G242" s="54" t="s">
        <v>351</v>
      </c>
      <c r="H242" s="24" t="s">
        <v>350</v>
      </c>
      <c r="I242" s="27" t="s">
        <v>170</v>
      </c>
      <c r="J242" s="47" t="s">
        <v>18</v>
      </c>
      <c r="K242" s="49">
        <v>44138</v>
      </c>
      <c r="L242" s="47" t="s">
        <v>62</v>
      </c>
      <c r="M242" s="47" t="s">
        <v>20</v>
      </c>
      <c r="N242" s="47" t="s">
        <v>729</v>
      </c>
      <c r="O242" s="55" t="s">
        <v>353</v>
      </c>
      <c r="P242" s="21">
        <v>44229</v>
      </c>
      <c r="Q242" s="20">
        <v>0</v>
      </c>
      <c r="R242" s="18" t="s">
        <v>486</v>
      </c>
      <c r="S242" s="21">
        <v>44455</v>
      </c>
      <c r="T242" s="20">
        <v>19450.099999999999</v>
      </c>
      <c r="U242" s="21"/>
      <c r="V242" s="16"/>
      <c r="W242" s="16"/>
      <c r="X242" s="20"/>
      <c r="Y242" s="16"/>
      <c r="Z242" s="16"/>
      <c r="AA242" s="16"/>
      <c r="AB242" s="20"/>
      <c r="AC242" s="16"/>
      <c r="AD242" s="16"/>
      <c r="AE242" s="16"/>
      <c r="AF242" s="20"/>
      <c r="AG242" s="16"/>
      <c r="AH242" s="16"/>
      <c r="AI242" s="16"/>
      <c r="AJ242" s="20"/>
      <c r="AK242" s="16"/>
      <c r="AL242" s="16"/>
      <c r="AM242" s="16"/>
      <c r="AN242" s="20"/>
      <c r="AO242" s="16"/>
      <c r="AP242" s="16"/>
      <c r="AQ242" s="16"/>
      <c r="AR242" s="16"/>
      <c r="AS242" s="16"/>
      <c r="AT242" s="16"/>
      <c r="AU242" s="16"/>
      <c r="AV242" s="16"/>
      <c r="AW242" s="16"/>
      <c r="AX242" s="16"/>
      <c r="AY242" s="16"/>
      <c r="AZ242" s="16"/>
      <c r="BA242" s="16"/>
      <c r="BB242" s="16"/>
      <c r="BC242" s="16"/>
      <c r="BD242" s="16"/>
      <c r="BE242" s="16"/>
    </row>
    <row r="243" spans="1:57" s="17" customFormat="1" ht="74.25" hidden="1" customHeight="1" x14ac:dyDescent="0.25">
      <c r="A243" s="16"/>
      <c r="B243" s="47" t="s">
        <v>62</v>
      </c>
      <c r="C243" s="47" t="s">
        <v>17</v>
      </c>
      <c r="D243" s="47" t="s">
        <v>352</v>
      </c>
      <c r="E243" s="47" t="s">
        <v>662</v>
      </c>
      <c r="F243" s="48" t="str">
        <f t="shared" si="33"/>
        <v>ссылка</v>
      </c>
      <c r="G243" s="54" t="s">
        <v>351</v>
      </c>
      <c r="H243" s="24" t="s">
        <v>350</v>
      </c>
      <c r="I243" s="27" t="s">
        <v>170</v>
      </c>
      <c r="J243" s="47" t="s">
        <v>18</v>
      </c>
      <c r="K243" s="49">
        <v>44138</v>
      </c>
      <c r="L243" s="47" t="s">
        <v>62</v>
      </c>
      <c r="M243" s="47" t="s">
        <v>51</v>
      </c>
      <c r="N243" s="47" t="s">
        <v>729</v>
      </c>
      <c r="O243" s="55" t="s">
        <v>427</v>
      </c>
      <c r="P243" s="21">
        <v>44229</v>
      </c>
      <c r="Q243" s="20">
        <v>0</v>
      </c>
      <c r="R243" s="18" t="s">
        <v>441</v>
      </c>
      <c r="S243" s="21">
        <v>44370</v>
      </c>
      <c r="T243" s="20">
        <v>6114.5</v>
      </c>
      <c r="U243" s="21"/>
      <c r="V243" s="16"/>
      <c r="W243" s="16"/>
      <c r="X243" s="20"/>
      <c r="Y243" s="16"/>
      <c r="Z243" s="16"/>
      <c r="AA243" s="16"/>
      <c r="AB243" s="20"/>
      <c r="AC243" s="16"/>
      <c r="AD243" s="16"/>
      <c r="AE243" s="16"/>
      <c r="AF243" s="20"/>
      <c r="AG243" s="16"/>
      <c r="AH243" s="16"/>
      <c r="AI243" s="16"/>
      <c r="AJ243" s="20"/>
      <c r="AK243" s="16"/>
      <c r="AL243" s="16"/>
      <c r="AM243" s="16"/>
      <c r="AN243" s="20"/>
      <c r="AO243" s="16"/>
      <c r="AP243" s="16"/>
      <c r="AQ243" s="16"/>
      <c r="AR243" s="16"/>
      <c r="AS243" s="16"/>
      <c r="AT243" s="16"/>
      <c r="AU243" s="16"/>
      <c r="AV243" s="16"/>
      <c r="AW243" s="16"/>
      <c r="AX243" s="16"/>
      <c r="AY243" s="16"/>
      <c r="AZ243" s="16"/>
      <c r="BA243" s="16"/>
      <c r="BB243" s="16"/>
      <c r="BC243" s="16"/>
      <c r="BD243" s="16"/>
      <c r="BE243" s="16"/>
    </row>
    <row r="244" spans="1:57" s="17" customFormat="1" ht="98.25" hidden="1" customHeight="1" x14ac:dyDescent="0.25">
      <c r="A244" s="16"/>
      <c r="B244" s="47" t="s">
        <v>62</v>
      </c>
      <c r="C244" s="47" t="s">
        <v>17</v>
      </c>
      <c r="D244" s="47" t="s">
        <v>352</v>
      </c>
      <c r="E244" s="47" t="s">
        <v>662</v>
      </c>
      <c r="F244" s="48" t="str">
        <f t="shared" si="33"/>
        <v>ссылка</v>
      </c>
      <c r="G244" s="54" t="s">
        <v>351</v>
      </c>
      <c r="H244" s="24" t="s">
        <v>350</v>
      </c>
      <c r="I244" s="27" t="s">
        <v>170</v>
      </c>
      <c r="J244" s="47" t="s">
        <v>18</v>
      </c>
      <c r="K244" s="49">
        <v>44138</v>
      </c>
      <c r="L244" s="47" t="s">
        <v>62</v>
      </c>
      <c r="M244" s="47" t="s">
        <v>21</v>
      </c>
      <c r="N244" s="47" t="s">
        <v>729</v>
      </c>
      <c r="O244" s="55" t="s">
        <v>465</v>
      </c>
      <c r="P244" s="21">
        <v>44229</v>
      </c>
      <c r="Q244" s="20">
        <v>0</v>
      </c>
      <c r="R244" s="55" t="s">
        <v>465</v>
      </c>
      <c r="S244" s="21">
        <v>44414</v>
      </c>
      <c r="T244" s="20">
        <v>32302</v>
      </c>
      <c r="U244" s="21"/>
      <c r="V244" s="16"/>
      <c r="W244" s="16"/>
      <c r="X244" s="20"/>
      <c r="Y244" s="16"/>
      <c r="Z244" s="16"/>
      <c r="AA244" s="16"/>
      <c r="AB244" s="20"/>
      <c r="AC244" s="16"/>
      <c r="AD244" s="16"/>
      <c r="AE244" s="16"/>
      <c r="AF244" s="20"/>
      <c r="AG244" s="16"/>
      <c r="AH244" s="16"/>
      <c r="AI244" s="16"/>
      <c r="AJ244" s="20"/>
      <c r="AK244" s="16"/>
      <c r="AL244" s="16"/>
      <c r="AM244" s="16"/>
      <c r="AN244" s="20"/>
      <c r="AO244" s="16"/>
      <c r="AP244" s="16"/>
      <c r="AQ244" s="16"/>
      <c r="AR244" s="16"/>
      <c r="AS244" s="16"/>
      <c r="AT244" s="16"/>
      <c r="AU244" s="16"/>
      <c r="AV244" s="16"/>
      <c r="AW244" s="16"/>
      <c r="AX244" s="16"/>
      <c r="AY244" s="16"/>
      <c r="AZ244" s="16"/>
      <c r="BA244" s="16"/>
      <c r="BB244" s="16"/>
      <c r="BC244" s="16"/>
      <c r="BD244" s="16"/>
      <c r="BE244" s="16"/>
    </row>
    <row r="245" spans="1:57" s="17" customFormat="1" ht="97.5" hidden="1" customHeight="1" x14ac:dyDescent="0.25">
      <c r="A245" s="16"/>
      <c r="B245" s="47" t="s">
        <v>62</v>
      </c>
      <c r="C245" s="47" t="s">
        <v>17</v>
      </c>
      <c r="D245" s="47" t="s">
        <v>352</v>
      </c>
      <c r="E245" s="47" t="s">
        <v>662</v>
      </c>
      <c r="F245" s="48" t="str">
        <f>IF(E245&lt;&gt;"",HYPERLINK("http://kad.arbitr.ru/Card?number="&amp;IF(MID(E245,SEARCH("/",E245)+1,2)&lt;&gt;"20",MID(E245,1,SEARCH("/",E245))&amp;"20"&amp;MID(E245,SEARCH("/",E245)+1,2),E245),"ссылка"),"")</f>
        <v>ссылка</v>
      </c>
      <c r="G245" s="54" t="s">
        <v>351</v>
      </c>
      <c r="H245" s="24" t="s">
        <v>350</v>
      </c>
      <c r="I245" s="27" t="s">
        <v>170</v>
      </c>
      <c r="J245" s="47" t="s">
        <v>18</v>
      </c>
      <c r="K245" s="49">
        <v>44138</v>
      </c>
      <c r="L245" s="47" t="s">
        <v>62</v>
      </c>
      <c r="M245" s="47" t="s">
        <v>21</v>
      </c>
      <c r="N245" s="47" t="s">
        <v>729</v>
      </c>
      <c r="O245" s="55" t="s">
        <v>466</v>
      </c>
      <c r="P245" s="21">
        <v>44229</v>
      </c>
      <c r="Q245" s="20">
        <v>0</v>
      </c>
      <c r="R245" s="55" t="s">
        <v>466</v>
      </c>
      <c r="S245" s="21">
        <v>44414</v>
      </c>
      <c r="T245" s="20">
        <v>9166.6</v>
      </c>
      <c r="U245" s="21"/>
      <c r="V245" s="16"/>
      <c r="W245" s="16"/>
      <c r="X245" s="20"/>
      <c r="Y245" s="16"/>
      <c r="Z245" s="16"/>
      <c r="AA245" s="16"/>
      <c r="AB245" s="20"/>
      <c r="AC245" s="16"/>
      <c r="AD245" s="16"/>
      <c r="AE245" s="16"/>
      <c r="AF245" s="20"/>
      <c r="AG245" s="16"/>
      <c r="AH245" s="16"/>
      <c r="AI245" s="16"/>
      <c r="AJ245" s="20"/>
      <c r="AK245" s="16"/>
      <c r="AL245" s="16"/>
      <c r="AM245" s="16"/>
      <c r="AN245" s="20"/>
      <c r="AO245" s="16"/>
      <c r="AP245" s="16"/>
      <c r="AQ245" s="16"/>
      <c r="AR245" s="16"/>
      <c r="AS245" s="16"/>
      <c r="AT245" s="16"/>
      <c r="AU245" s="16"/>
      <c r="AV245" s="16"/>
      <c r="AW245" s="16"/>
      <c r="AX245" s="16"/>
      <c r="AY245" s="16"/>
      <c r="AZ245" s="16"/>
      <c r="BA245" s="16"/>
      <c r="BB245" s="16"/>
      <c r="BC245" s="16"/>
      <c r="BD245" s="16"/>
      <c r="BE245" s="16"/>
    </row>
    <row r="246" spans="1:57" s="17" customFormat="1" ht="110.25" hidden="1" x14ac:dyDescent="0.25">
      <c r="A246" s="16"/>
      <c r="B246" s="47" t="s">
        <v>62</v>
      </c>
      <c r="C246" s="47" t="s">
        <v>17</v>
      </c>
      <c r="D246" s="47" t="s">
        <v>352</v>
      </c>
      <c r="E246" s="47" t="s">
        <v>662</v>
      </c>
      <c r="F246" s="48" t="str">
        <f>IF(E246&lt;&gt;"",HYPERLINK("http://kad.arbitr.ru/Card?number="&amp;IF(MID(E246,SEARCH("/",E246)+1,2)&lt;&gt;"20",MID(E246,1,SEARCH("/",E246))&amp;"20"&amp;MID(E246,SEARCH("/",E246)+1,2),E246),"ссылка"),"")</f>
        <v>ссылка</v>
      </c>
      <c r="G246" s="54" t="s">
        <v>351</v>
      </c>
      <c r="H246" s="24" t="s">
        <v>350</v>
      </c>
      <c r="I246" s="27" t="s">
        <v>170</v>
      </c>
      <c r="J246" s="47" t="s">
        <v>18</v>
      </c>
      <c r="K246" s="49">
        <v>44138</v>
      </c>
      <c r="L246" s="47" t="s">
        <v>62</v>
      </c>
      <c r="M246" s="47" t="s">
        <v>21</v>
      </c>
      <c r="N246" s="47" t="s">
        <v>729</v>
      </c>
      <c r="O246" s="55" t="s">
        <v>467</v>
      </c>
      <c r="P246" s="21">
        <v>44229</v>
      </c>
      <c r="Q246" s="20">
        <v>0</v>
      </c>
      <c r="R246" s="55" t="s">
        <v>467</v>
      </c>
      <c r="S246" s="21">
        <v>44414</v>
      </c>
      <c r="T246" s="20">
        <v>7343</v>
      </c>
      <c r="U246" s="21"/>
      <c r="V246" s="16"/>
      <c r="W246" s="16"/>
      <c r="X246" s="20"/>
      <c r="Y246" s="16"/>
      <c r="Z246" s="16"/>
      <c r="AA246" s="16"/>
      <c r="AB246" s="20"/>
      <c r="AC246" s="16"/>
      <c r="AD246" s="16"/>
      <c r="AE246" s="16"/>
      <c r="AF246" s="20"/>
      <c r="AG246" s="16"/>
      <c r="AH246" s="16"/>
      <c r="AI246" s="16"/>
      <c r="AJ246" s="20"/>
      <c r="AK246" s="16"/>
      <c r="AL246" s="16"/>
      <c r="AM246" s="16"/>
      <c r="AN246" s="20"/>
      <c r="AO246" s="16"/>
      <c r="AP246" s="16"/>
      <c r="AQ246" s="16"/>
      <c r="AR246" s="16"/>
      <c r="AS246" s="16"/>
      <c r="AT246" s="16"/>
      <c r="AU246" s="16"/>
      <c r="AV246" s="16"/>
      <c r="AW246" s="16"/>
      <c r="AX246" s="16"/>
      <c r="AY246" s="16"/>
      <c r="AZ246" s="16"/>
      <c r="BA246" s="16"/>
      <c r="BB246" s="16"/>
      <c r="BC246" s="16"/>
      <c r="BD246" s="16"/>
      <c r="BE246" s="16"/>
    </row>
    <row r="247" spans="1:57" s="38" customFormat="1" x14ac:dyDescent="0.25">
      <c r="A247" s="30"/>
      <c r="B247" s="31"/>
      <c r="C247" s="31"/>
      <c r="D247" s="31"/>
      <c r="E247" s="31"/>
      <c r="F247" s="32"/>
      <c r="G247" s="31"/>
      <c r="H247" s="33"/>
      <c r="I247" s="33"/>
      <c r="J247" s="31"/>
      <c r="K247" s="31"/>
      <c r="L247" s="31"/>
      <c r="M247" s="31"/>
      <c r="N247" s="31"/>
      <c r="O247" s="34"/>
      <c r="P247" s="30"/>
      <c r="Q247" s="35"/>
      <c r="R247" s="36"/>
      <c r="S247" s="30"/>
      <c r="T247" s="35"/>
      <c r="U247" s="30"/>
      <c r="V247" s="30"/>
      <c r="W247" s="30"/>
      <c r="X247" s="35"/>
      <c r="Y247" s="30"/>
      <c r="Z247" s="30"/>
      <c r="AA247" s="30"/>
      <c r="AB247" s="35"/>
      <c r="AC247" s="30"/>
      <c r="AD247" s="30"/>
      <c r="AE247" s="30"/>
      <c r="AF247" s="35"/>
      <c r="AG247" s="30"/>
      <c r="AH247" s="30"/>
      <c r="AI247" s="30"/>
      <c r="AJ247" s="35"/>
      <c r="AK247" s="30"/>
      <c r="AL247" s="30"/>
      <c r="AM247" s="30"/>
      <c r="AN247" s="35"/>
      <c r="AO247" s="30"/>
      <c r="AP247" s="30"/>
      <c r="AQ247" s="30"/>
      <c r="AR247" s="30"/>
      <c r="AS247" s="30"/>
      <c r="AT247" s="30"/>
      <c r="AU247" s="30"/>
      <c r="AV247" s="30"/>
      <c r="AW247" s="30"/>
      <c r="AX247" s="30"/>
      <c r="AY247" s="30"/>
      <c r="AZ247" s="30"/>
      <c r="BA247" s="37"/>
      <c r="BB247" s="37"/>
      <c r="BC247" s="37"/>
      <c r="BD247" s="37"/>
      <c r="BE247" s="30"/>
    </row>
    <row r="248" spans="1:57" s="56" customFormat="1" ht="57.75" hidden="1" customHeight="1" x14ac:dyDescent="0.25">
      <c r="A248" s="46" t="s">
        <v>248</v>
      </c>
      <c r="B248" s="47" t="s">
        <v>348</v>
      </c>
      <c r="C248" s="47" t="s">
        <v>43</v>
      </c>
      <c r="D248" s="7" t="s">
        <v>430</v>
      </c>
      <c r="E248" s="7" t="s">
        <v>587</v>
      </c>
      <c r="F248" s="52" t="s">
        <v>36</v>
      </c>
      <c r="G248" s="8">
        <v>2301050489</v>
      </c>
      <c r="H248" s="7" t="s">
        <v>429</v>
      </c>
      <c r="I248" s="7"/>
      <c r="J248" s="47" t="s">
        <v>18</v>
      </c>
      <c r="K248" s="49">
        <v>43388</v>
      </c>
      <c r="L248" s="47" t="s">
        <v>348</v>
      </c>
      <c r="M248" s="47" t="s">
        <v>756</v>
      </c>
      <c r="N248" s="47"/>
      <c r="O248" s="18" t="s">
        <v>431</v>
      </c>
      <c r="P248" s="21"/>
      <c r="Q248" s="20"/>
      <c r="R248" s="18" t="s">
        <v>431</v>
      </c>
      <c r="S248" s="21"/>
      <c r="T248" s="20">
        <v>2503.1999999999998</v>
      </c>
      <c r="U248" s="21">
        <v>44410</v>
      </c>
      <c r="V248" s="16" t="s">
        <v>26</v>
      </c>
      <c r="W248" s="16" t="s">
        <v>28</v>
      </c>
      <c r="X248" s="20">
        <v>0</v>
      </c>
      <c r="Y248" s="21">
        <v>44489</v>
      </c>
      <c r="Z248" s="16" t="s">
        <v>26</v>
      </c>
      <c r="AA248" s="16" t="s">
        <v>28</v>
      </c>
      <c r="AB248" s="20">
        <v>0</v>
      </c>
      <c r="AC248" s="16"/>
      <c r="AD248" s="16"/>
      <c r="AE248" s="16"/>
      <c r="AF248" s="20"/>
      <c r="AG248" s="16"/>
      <c r="AH248" s="16"/>
      <c r="AI248" s="16"/>
      <c r="AJ248" s="20"/>
      <c r="AK248" s="16"/>
      <c r="AL248" s="16"/>
      <c r="AM248" s="16"/>
      <c r="AN248" s="20"/>
      <c r="AO248" s="16"/>
      <c r="AP248" s="16"/>
      <c r="AQ248" s="16"/>
      <c r="AR248" s="16"/>
      <c r="AS248" s="16"/>
      <c r="AT248" s="16"/>
      <c r="AU248" s="16"/>
      <c r="AV248" s="16"/>
      <c r="AW248" s="16"/>
      <c r="AX248" s="16"/>
      <c r="AY248" s="16"/>
      <c r="AZ248" s="16"/>
      <c r="BA248" s="16"/>
      <c r="BB248" s="16"/>
      <c r="BC248" s="16"/>
      <c r="BD248" s="16"/>
      <c r="BE248" s="16"/>
    </row>
    <row r="249" spans="1:57" s="56" customFormat="1" ht="54" hidden="1" customHeight="1" x14ac:dyDescent="0.25">
      <c r="A249" s="46" t="s">
        <v>248</v>
      </c>
      <c r="B249" s="47" t="s">
        <v>348</v>
      </c>
      <c r="C249" s="7" t="s">
        <v>43</v>
      </c>
      <c r="D249" s="7" t="s">
        <v>430</v>
      </c>
      <c r="E249" s="7" t="s">
        <v>587</v>
      </c>
      <c r="F249" s="52" t="s">
        <v>36</v>
      </c>
      <c r="G249" s="8">
        <v>2301050489</v>
      </c>
      <c r="H249" s="7" t="s">
        <v>429</v>
      </c>
      <c r="I249" s="7"/>
      <c r="J249" s="47" t="s">
        <v>18</v>
      </c>
      <c r="K249" s="49">
        <v>43388</v>
      </c>
      <c r="L249" s="47" t="s">
        <v>348</v>
      </c>
      <c r="M249" s="47" t="s">
        <v>756</v>
      </c>
      <c r="N249" s="47"/>
      <c r="O249" s="18" t="s">
        <v>432</v>
      </c>
      <c r="P249" s="21"/>
      <c r="Q249" s="20"/>
      <c r="R249" s="18" t="s">
        <v>432</v>
      </c>
      <c r="S249" s="21"/>
      <c r="T249" s="20">
        <v>1050</v>
      </c>
      <c r="U249" s="21">
        <v>44410</v>
      </c>
      <c r="V249" s="16" t="s">
        <v>26</v>
      </c>
      <c r="W249" s="16" t="s">
        <v>28</v>
      </c>
      <c r="X249" s="20">
        <v>0</v>
      </c>
      <c r="Y249" s="21">
        <v>44489</v>
      </c>
      <c r="Z249" s="16" t="s">
        <v>26</v>
      </c>
      <c r="AA249" s="16" t="s">
        <v>28</v>
      </c>
      <c r="AB249" s="20">
        <v>0</v>
      </c>
      <c r="AC249" s="16"/>
      <c r="AD249" s="16"/>
      <c r="AE249" s="16"/>
      <c r="AF249" s="20"/>
      <c r="AG249" s="16"/>
      <c r="AH249" s="16"/>
      <c r="AI249" s="16"/>
      <c r="AJ249" s="20"/>
      <c r="AK249" s="16"/>
      <c r="AL249" s="16"/>
      <c r="AM249" s="16"/>
      <c r="AN249" s="20"/>
      <c r="AO249" s="16"/>
      <c r="AP249" s="16"/>
      <c r="AQ249" s="16"/>
      <c r="AR249" s="16"/>
      <c r="AS249" s="16"/>
      <c r="AT249" s="16"/>
      <c r="AU249" s="16"/>
      <c r="AV249" s="16"/>
      <c r="AW249" s="16"/>
      <c r="AX249" s="16"/>
      <c r="AY249" s="16"/>
      <c r="AZ249" s="16"/>
      <c r="BA249" s="16"/>
      <c r="BB249" s="16"/>
      <c r="BC249" s="16"/>
      <c r="BD249" s="16"/>
      <c r="BE249" s="16"/>
    </row>
    <row r="250" spans="1:57" s="56" customFormat="1" ht="45.75" hidden="1" customHeight="1" x14ac:dyDescent="0.25">
      <c r="A250" s="46" t="s">
        <v>248</v>
      </c>
      <c r="B250" s="47" t="s">
        <v>348</v>
      </c>
      <c r="C250" s="7" t="s">
        <v>43</v>
      </c>
      <c r="D250" s="7" t="s">
        <v>430</v>
      </c>
      <c r="E250" s="7" t="s">
        <v>587</v>
      </c>
      <c r="F250" s="52" t="s">
        <v>36</v>
      </c>
      <c r="G250" s="8">
        <v>2301050489</v>
      </c>
      <c r="H250" s="7" t="s">
        <v>429</v>
      </c>
      <c r="I250" s="7"/>
      <c r="J250" s="47" t="s">
        <v>18</v>
      </c>
      <c r="K250" s="49">
        <v>43388</v>
      </c>
      <c r="L250" s="47" t="s">
        <v>348</v>
      </c>
      <c r="M250" s="47" t="s">
        <v>20</v>
      </c>
      <c r="N250" s="47"/>
      <c r="O250" s="18" t="s">
        <v>563</v>
      </c>
      <c r="P250" s="21"/>
      <c r="Q250" s="20"/>
      <c r="R250" s="18" t="s">
        <v>563</v>
      </c>
      <c r="S250" s="21">
        <v>44544</v>
      </c>
      <c r="T250" s="20">
        <v>100</v>
      </c>
      <c r="U250" s="21">
        <v>44722</v>
      </c>
      <c r="V250" s="16" t="s">
        <v>26</v>
      </c>
      <c r="W250" s="16"/>
      <c r="X250" s="20"/>
      <c r="Y250" s="21"/>
      <c r="Z250" s="16"/>
      <c r="AA250" s="16"/>
      <c r="AB250" s="20"/>
      <c r="AC250" s="16"/>
      <c r="AD250" s="16"/>
      <c r="AE250" s="16"/>
      <c r="AF250" s="20"/>
      <c r="AG250" s="16"/>
      <c r="AH250" s="16"/>
      <c r="AI250" s="16"/>
      <c r="AJ250" s="20"/>
      <c r="AK250" s="16"/>
      <c r="AL250" s="16"/>
      <c r="AM250" s="16"/>
      <c r="AN250" s="20"/>
      <c r="AO250" s="16"/>
      <c r="AP250" s="16"/>
      <c r="AQ250" s="16"/>
      <c r="AR250" s="16"/>
      <c r="AS250" s="16"/>
      <c r="AT250" s="16"/>
      <c r="AU250" s="16"/>
      <c r="AV250" s="16"/>
      <c r="AW250" s="16"/>
      <c r="AX250" s="16"/>
      <c r="AY250" s="16"/>
      <c r="AZ250" s="16"/>
      <c r="BA250" s="16"/>
      <c r="BB250" s="16"/>
      <c r="BC250" s="16"/>
      <c r="BD250" s="16"/>
      <c r="BE250" s="16"/>
    </row>
    <row r="251" spans="1:57" s="56" customFormat="1" ht="48" hidden="1" customHeight="1" x14ac:dyDescent="0.25">
      <c r="A251" s="46" t="s">
        <v>248</v>
      </c>
      <c r="B251" s="47" t="s">
        <v>348</v>
      </c>
      <c r="C251" s="7" t="s">
        <v>43</v>
      </c>
      <c r="D251" s="7" t="s">
        <v>430</v>
      </c>
      <c r="E251" s="7" t="s">
        <v>587</v>
      </c>
      <c r="F251" s="52" t="s">
        <v>36</v>
      </c>
      <c r="G251" s="8">
        <v>2301050489</v>
      </c>
      <c r="H251" s="7" t="s">
        <v>429</v>
      </c>
      <c r="I251" s="7"/>
      <c r="J251" s="47" t="s">
        <v>18</v>
      </c>
      <c r="K251" s="49">
        <v>43388</v>
      </c>
      <c r="L251" s="47" t="s">
        <v>348</v>
      </c>
      <c r="M251" s="47" t="s">
        <v>20</v>
      </c>
      <c r="N251" s="47"/>
      <c r="O251" s="18" t="s">
        <v>564</v>
      </c>
      <c r="P251" s="21"/>
      <c r="Q251" s="20"/>
      <c r="R251" s="18" t="s">
        <v>564</v>
      </c>
      <c r="S251" s="21">
        <v>44544</v>
      </c>
      <c r="T251" s="20">
        <v>160</v>
      </c>
      <c r="U251" s="21">
        <v>44722</v>
      </c>
      <c r="V251" s="16" t="s">
        <v>26</v>
      </c>
      <c r="W251" s="16"/>
      <c r="X251" s="20"/>
      <c r="Y251" s="21"/>
      <c r="Z251" s="16"/>
      <c r="AA251" s="16"/>
      <c r="AB251" s="20"/>
      <c r="AC251" s="16"/>
      <c r="AD251" s="16"/>
      <c r="AE251" s="16"/>
      <c r="AF251" s="20"/>
      <c r="AG251" s="16"/>
      <c r="AH251" s="16"/>
      <c r="AI251" s="16"/>
      <c r="AJ251" s="20"/>
      <c r="AK251" s="16"/>
      <c r="AL251" s="16"/>
      <c r="AM251" s="16"/>
      <c r="AN251" s="20"/>
      <c r="AO251" s="16"/>
      <c r="AP251" s="16"/>
      <c r="AQ251" s="16"/>
      <c r="AR251" s="16"/>
      <c r="AS251" s="16"/>
      <c r="AT251" s="16"/>
      <c r="AU251" s="16"/>
      <c r="AV251" s="16"/>
      <c r="AW251" s="16"/>
      <c r="AX251" s="16"/>
      <c r="AY251" s="16"/>
      <c r="AZ251" s="16"/>
      <c r="BA251" s="16"/>
      <c r="BB251" s="16"/>
      <c r="BC251" s="16"/>
      <c r="BD251" s="16"/>
      <c r="BE251" s="16"/>
    </row>
    <row r="252" spans="1:57" s="56" customFormat="1" ht="48" hidden="1" customHeight="1" x14ac:dyDescent="0.25">
      <c r="A252" s="46" t="s">
        <v>248</v>
      </c>
      <c r="B252" s="47" t="s">
        <v>348</v>
      </c>
      <c r="C252" s="7" t="s">
        <v>43</v>
      </c>
      <c r="D252" s="7" t="s">
        <v>430</v>
      </c>
      <c r="E252" s="7" t="s">
        <v>587</v>
      </c>
      <c r="F252" s="52" t="s">
        <v>36</v>
      </c>
      <c r="G252" s="8">
        <v>2301050489</v>
      </c>
      <c r="H252" s="7" t="s">
        <v>429</v>
      </c>
      <c r="I252" s="7"/>
      <c r="J252" s="47" t="s">
        <v>18</v>
      </c>
      <c r="K252" s="49">
        <v>43388</v>
      </c>
      <c r="L252" s="47" t="s">
        <v>348</v>
      </c>
      <c r="M252" s="47" t="s">
        <v>20</v>
      </c>
      <c r="N252" s="47"/>
      <c r="O252" s="18" t="s">
        <v>565</v>
      </c>
      <c r="P252" s="21"/>
      <c r="Q252" s="20"/>
      <c r="R252" s="18" t="s">
        <v>565</v>
      </c>
      <c r="S252" s="21">
        <v>44544</v>
      </c>
      <c r="T252" s="20">
        <v>200</v>
      </c>
      <c r="U252" s="21">
        <v>44722</v>
      </c>
      <c r="V252" s="16" t="s">
        <v>26</v>
      </c>
      <c r="W252" s="16"/>
      <c r="X252" s="20"/>
      <c r="Y252" s="21"/>
      <c r="Z252" s="16"/>
      <c r="AA252" s="16"/>
      <c r="AB252" s="20"/>
      <c r="AC252" s="16"/>
      <c r="AD252" s="16"/>
      <c r="AE252" s="16"/>
      <c r="AF252" s="20"/>
      <c r="AG252" s="16"/>
      <c r="AH252" s="16"/>
      <c r="AI252" s="16"/>
      <c r="AJ252" s="20"/>
      <c r="AK252" s="16"/>
      <c r="AL252" s="16"/>
      <c r="AM252" s="16"/>
      <c r="AN252" s="20"/>
      <c r="AO252" s="16"/>
      <c r="AP252" s="16"/>
      <c r="AQ252" s="16"/>
      <c r="AR252" s="16"/>
      <c r="AS252" s="16"/>
      <c r="AT252" s="16"/>
      <c r="AU252" s="16"/>
      <c r="AV252" s="16"/>
      <c r="AW252" s="16"/>
      <c r="AX252" s="16"/>
      <c r="AY252" s="16"/>
      <c r="AZ252" s="16"/>
      <c r="BA252" s="16"/>
      <c r="BB252" s="16"/>
      <c r="BC252" s="16"/>
      <c r="BD252" s="16"/>
      <c r="BE252" s="16"/>
    </row>
    <row r="253" spans="1:57" s="56" customFormat="1" ht="48" hidden="1" customHeight="1" x14ac:dyDescent="0.25">
      <c r="A253" s="46" t="s">
        <v>248</v>
      </c>
      <c r="B253" s="47" t="s">
        <v>348</v>
      </c>
      <c r="C253" s="7" t="s">
        <v>43</v>
      </c>
      <c r="D253" s="7" t="s">
        <v>430</v>
      </c>
      <c r="E253" s="7" t="s">
        <v>587</v>
      </c>
      <c r="F253" s="52" t="s">
        <v>36</v>
      </c>
      <c r="G253" s="8">
        <v>2301050489</v>
      </c>
      <c r="H253" s="7" t="s">
        <v>429</v>
      </c>
      <c r="I253" s="7"/>
      <c r="J253" s="47" t="s">
        <v>18</v>
      </c>
      <c r="K253" s="49">
        <v>43388</v>
      </c>
      <c r="L253" s="47" t="s">
        <v>348</v>
      </c>
      <c r="M253" s="47" t="s">
        <v>21</v>
      </c>
      <c r="N253" s="47"/>
      <c r="O253" s="18" t="s">
        <v>566</v>
      </c>
      <c r="P253" s="21"/>
      <c r="Q253" s="20"/>
      <c r="R253" s="18" t="s">
        <v>566</v>
      </c>
      <c r="S253" s="21">
        <v>44544</v>
      </c>
      <c r="T253" s="20">
        <v>5160</v>
      </c>
      <c r="U253" s="21">
        <v>44722</v>
      </c>
      <c r="V253" s="16" t="s">
        <v>26</v>
      </c>
      <c r="W253" s="16"/>
      <c r="X253" s="20"/>
      <c r="Y253" s="21"/>
      <c r="Z253" s="16"/>
      <c r="AA253" s="16"/>
      <c r="AB253" s="20"/>
      <c r="AC253" s="16"/>
      <c r="AD253" s="16"/>
      <c r="AE253" s="16"/>
      <c r="AF253" s="20"/>
      <c r="AG253" s="16"/>
      <c r="AH253" s="16"/>
      <c r="AI253" s="16"/>
      <c r="AJ253" s="20"/>
      <c r="AK253" s="16"/>
      <c r="AL253" s="16"/>
      <c r="AM253" s="16"/>
      <c r="AN253" s="20"/>
      <c r="AO253" s="16"/>
      <c r="AP253" s="16"/>
      <c r="AQ253" s="16"/>
      <c r="AR253" s="16"/>
      <c r="AS253" s="16"/>
      <c r="AT253" s="16"/>
      <c r="AU253" s="16"/>
      <c r="AV253" s="16"/>
      <c r="AW253" s="16"/>
      <c r="AX253" s="16"/>
      <c r="AY253" s="16"/>
      <c r="AZ253" s="16"/>
      <c r="BA253" s="16"/>
      <c r="BB253" s="16"/>
      <c r="BC253" s="16"/>
      <c r="BD253" s="16"/>
      <c r="BE253" s="16"/>
    </row>
    <row r="254" spans="1:57" s="56" customFormat="1" ht="45.75" hidden="1" customHeight="1" x14ac:dyDescent="0.25">
      <c r="A254" s="46" t="s">
        <v>248</v>
      </c>
      <c r="B254" s="47" t="s">
        <v>348</v>
      </c>
      <c r="C254" s="7" t="s">
        <v>43</v>
      </c>
      <c r="D254" s="7" t="s">
        <v>430</v>
      </c>
      <c r="E254" s="7" t="s">
        <v>587</v>
      </c>
      <c r="F254" s="52" t="s">
        <v>36</v>
      </c>
      <c r="G254" s="8">
        <v>2301050489</v>
      </c>
      <c r="H254" s="7" t="s">
        <v>429</v>
      </c>
      <c r="I254" s="7"/>
      <c r="J254" s="47" t="s">
        <v>18</v>
      </c>
      <c r="K254" s="49">
        <v>43388</v>
      </c>
      <c r="L254" s="47" t="s">
        <v>348</v>
      </c>
      <c r="M254" s="47" t="s">
        <v>21</v>
      </c>
      <c r="N254" s="47"/>
      <c r="O254" s="18" t="s">
        <v>567</v>
      </c>
      <c r="P254" s="21"/>
      <c r="Q254" s="20"/>
      <c r="R254" s="18" t="s">
        <v>567</v>
      </c>
      <c r="S254" s="21">
        <v>44544</v>
      </c>
      <c r="T254" s="20">
        <v>7110</v>
      </c>
      <c r="U254" s="21">
        <v>44722</v>
      </c>
      <c r="V254" s="16" t="s">
        <v>26</v>
      </c>
      <c r="W254" s="16"/>
      <c r="X254" s="20"/>
      <c r="Y254" s="21"/>
      <c r="Z254" s="16"/>
      <c r="AA254" s="16"/>
      <c r="AB254" s="20"/>
      <c r="AC254" s="16"/>
      <c r="AD254" s="16"/>
      <c r="AE254" s="16"/>
      <c r="AF254" s="20"/>
      <c r="AG254" s="16"/>
      <c r="AH254" s="16"/>
      <c r="AI254" s="16"/>
      <c r="AJ254" s="20"/>
      <c r="AK254" s="16"/>
      <c r="AL254" s="16"/>
      <c r="AM254" s="16"/>
      <c r="AN254" s="20"/>
      <c r="AO254" s="16"/>
      <c r="AP254" s="16"/>
      <c r="AQ254" s="16"/>
      <c r="AR254" s="16"/>
      <c r="AS254" s="16"/>
      <c r="AT254" s="16"/>
      <c r="AU254" s="16"/>
      <c r="AV254" s="16"/>
      <c r="AW254" s="16"/>
      <c r="AX254" s="16"/>
      <c r="AY254" s="16"/>
      <c r="AZ254" s="16"/>
      <c r="BA254" s="16"/>
      <c r="BB254" s="16"/>
      <c r="BC254" s="16"/>
      <c r="BD254" s="16"/>
      <c r="BE254" s="16"/>
    </row>
    <row r="255" spans="1:57" s="56" customFormat="1" ht="104.25" hidden="1" customHeight="1" x14ac:dyDescent="0.25">
      <c r="A255" s="46" t="s">
        <v>248</v>
      </c>
      <c r="B255" s="47" t="s">
        <v>70</v>
      </c>
      <c r="C255" s="47" t="s">
        <v>44</v>
      </c>
      <c r="D255" s="7" t="s">
        <v>118</v>
      </c>
      <c r="E255" s="7" t="s">
        <v>598</v>
      </c>
      <c r="F255" s="52" t="s">
        <v>36</v>
      </c>
      <c r="G255" s="54" t="s">
        <v>119</v>
      </c>
      <c r="H255" s="7" t="s">
        <v>120</v>
      </c>
      <c r="I255" s="7"/>
      <c r="J255" s="47" t="s">
        <v>18</v>
      </c>
      <c r="K255" s="49">
        <v>43580</v>
      </c>
      <c r="L255" s="47" t="s">
        <v>182</v>
      </c>
      <c r="M255" s="47" t="s">
        <v>22</v>
      </c>
      <c r="N255" s="47"/>
      <c r="O255" s="18" t="s">
        <v>861</v>
      </c>
      <c r="P255" s="21">
        <v>43707</v>
      </c>
      <c r="Q255" s="20">
        <v>49770</v>
      </c>
      <c r="R255" s="18" t="s">
        <v>862</v>
      </c>
      <c r="S255" s="21">
        <v>43717</v>
      </c>
      <c r="T255" s="20">
        <v>17412</v>
      </c>
      <c r="U255" s="21">
        <v>44242</v>
      </c>
      <c r="V255" s="16" t="s">
        <v>26</v>
      </c>
      <c r="W255" s="16" t="s">
        <v>31</v>
      </c>
      <c r="X255" s="20">
        <v>12681.6</v>
      </c>
      <c r="Y255" s="21">
        <v>44382</v>
      </c>
      <c r="Z255" s="16" t="s">
        <v>26</v>
      </c>
      <c r="AA255" s="16" t="s">
        <v>31</v>
      </c>
      <c r="AB255" s="20">
        <v>747.9</v>
      </c>
      <c r="AC255" s="21" t="s">
        <v>463</v>
      </c>
      <c r="AD255" s="16" t="s">
        <v>33</v>
      </c>
      <c r="AE255" s="16" t="s">
        <v>480</v>
      </c>
      <c r="AF255" s="20">
        <v>1654</v>
      </c>
      <c r="AG255" s="21"/>
      <c r="AH255" s="16"/>
      <c r="AI255" s="16"/>
      <c r="AJ255" s="20"/>
      <c r="AK255" s="21"/>
      <c r="AL255" s="16"/>
      <c r="AM255" s="16"/>
      <c r="AN255" s="20"/>
      <c r="AO255" s="16"/>
      <c r="AP255" s="16"/>
      <c r="AQ255" s="16"/>
      <c r="AR255" s="50"/>
      <c r="AS255" s="16"/>
      <c r="AT255" s="16"/>
      <c r="AU255" s="16"/>
      <c r="AV255" s="50"/>
      <c r="AW255" s="16"/>
      <c r="AX255" s="16"/>
      <c r="AY255" s="16"/>
      <c r="AZ255" s="16"/>
      <c r="BA255" s="16"/>
      <c r="BB255" s="16"/>
      <c r="BC255" s="16"/>
      <c r="BD255" s="16"/>
      <c r="BE255" s="16"/>
    </row>
    <row r="256" spans="1:57" s="56" customFormat="1" ht="87.75" hidden="1" customHeight="1" x14ac:dyDescent="0.25">
      <c r="A256" s="46" t="s">
        <v>248</v>
      </c>
      <c r="B256" s="47" t="s">
        <v>70</v>
      </c>
      <c r="C256" s="47" t="s">
        <v>44</v>
      </c>
      <c r="D256" s="7" t="s">
        <v>118</v>
      </c>
      <c r="E256" s="7" t="s">
        <v>598</v>
      </c>
      <c r="F256" s="52" t="s">
        <v>36</v>
      </c>
      <c r="G256" s="54" t="s">
        <v>119</v>
      </c>
      <c r="H256" s="7" t="s">
        <v>120</v>
      </c>
      <c r="I256" s="7"/>
      <c r="J256" s="47" t="s">
        <v>18</v>
      </c>
      <c r="K256" s="49">
        <v>43580</v>
      </c>
      <c r="L256" s="47" t="s">
        <v>70</v>
      </c>
      <c r="M256" s="47" t="s">
        <v>39</v>
      </c>
      <c r="N256" s="47"/>
      <c r="O256" s="18" t="s">
        <v>210</v>
      </c>
      <c r="P256" s="21">
        <v>44008</v>
      </c>
      <c r="Q256" s="20">
        <v>12611.01</v>
      </c>
      <c r="R256" s="18" t="s">
        <v>246</v>
      </c>
      <c r="S256" s="21">
        <v>44062</v>
      </c>
      <c r="T256" s="20">
        <v>7162.8</v>
      </c>
      <c r="U256" s="21">
        <v>44242</v>
      </c>
      <c r="V256" s="16" t="s">
        <v>26</v>
      </c>
      <c r="W256" s="16" t="s">
        <v>360</v>
      </c>
      <c r="X256" s="20">
        <v>0</v>
      </c>
      <c r="Y256" s="21">
        <v>44382</v>
      </c>
      <c r="Z256" s="16" t="s">
        <v>26</v>
      </c>
      <c r="AA256" s="16" t="s">
        <v>360</v>
      </c>
      <c r="AB256" s="20">
        <v>0</v>
      </c>
      <c r="AC256" s="21" t="s">
        <v>463</v>
      </c>
      <c r="AD256" s="16" t="s">
        <v>33</v>
      </c>
      <c r="AE256" s="16" t="s">
        <v>360</v>
      </c>
      <c r="AF256" s="20">
        <v>0</v>
      </c>
      <c r="AG256" s="21"/>
      <c r="AH256" s="16"/>
      <c r="AI256" s="16"/>
      <c r="AJ256" s="20"/>
      <c r="AK256" s="21"/>
      <c r="AL256" s="16"/>
      <c r="AM256" s="16"/>
      <c r="AN256" s="20"/>
      <c r="AO256" s="16"/>
      <c r="AP256" s="16"/>
      <c r="AQ256" s="16"/>
      <c r="AR256" s="50"/>
      <c r="AS256" s="16"/>
      <c r="AT256" s="16"/>
      <c r="AU256" s="16"/>
      <c r="AV256" s="50"/>
      <c r="AW256" s="16"/>
      <c r="AX256" s="16"/>
      <c r="AY256" s="16"/>
      <c r="AZ256" s="16"/>
      <c r="BA256" s="16"/>
      <c r="BB256" s="16"/>
      <c r="BC256" s="16"/>
      <c r="BD256" s="16"/>
      <c r="BE256" s="16"/>
    </row>
    <row r="257" spans="1:57" s="56" customFormat="1" ht="87" hidden="1" customHeight="1" x14ac:dyDescent="0.25">
      <c r="A257" s="46" t="s">
        <v>248</v>
      </c>
      <c r="B257" s="47" t="s">
        <v>70</v>
      </c>
      <c r="C257" s="47" t="s">
        <v>44</v>
      </c>
      <c r="D257" s="7" t="s">
        <v>118</v>
      </c>
      <c r="E257" s="7" t="s">
        <v>598</v>
      </c>
      <c r="F257" s="52" t="s">
        <v>36</v>
      </c>
      <c r="G257" s="54" t="s">
        <v>119</v>
      </c>
      <c r="H257" s="7" t="s">
        <v>120</v>
      </c>
      <c r="I257" s="7"/>
      <c r="J257" s="47" t="s">
        <v>18</v>
      </c>
      <c r="K257" s="49">
        <v>43580</v>
      </c>
      <c r="L257" s="47" t="s">
        <v>70</v>
      </c>
      <c r="M257" s="47" t="s">
        <v>756</v>
      </c>
      <c r="N257" s="47"/>
      <c r="O257" s="18" t="s">
        <v>211</v>
      </c>
      <c r="P257" s="21">
        <v>44014</v>
      </c>
      <c r="Q257" s="20">
        <v>334525.05</v>
      </c>
      <c r="R257" s="18"/>
      <c r="S257" s="21"/>
      <c r="T257" s="20"/>
      <c r="U257" s="21"/>
      <c r="V257" s="16"/>
      <c r="W257" s="16"/>
      <c r="X257" s="20"/>
      <c r="Y257" s="21"/>
      <c r="Z257" s="16"/>
      <c r="AA257" s="16"/>
      <c r="AB257" s="20"/>
      <c r="AC257" s="21"/>
      <c r="AD257" s="16"/>
      <c r="AE257" s="16"/>
      <c r="AF257" s="20"/>
      <c r="AG257" s="21"/>
      <c r="AH257" s="16"/>
      <c r="AI257" s="16"/>
      <c r="AJ257" s="20"/>
      <c r="AK257" s="21"/>
      <c r="AL257" s="16"/>
      <c r="AM257" s="16"/>
      <c r="AN257" s="20"/>
      <c r="AO257" s="16"/>
      <c r="AP257" s="16"/>
      <c r="AQ257" s="16"/>
      <c r="AR257" s="50"/>
      <c r="AS257" s="16"/>
      <c r="AT257" s="16"/>
      <c r="AU257" s="16"/>
      <c r="AV257" s="50"/>
      <c r="AW257" s="16"/>
      <c r="AX257" s="16"/>
      <c r="AY257" s="16"/>
      <c r="AZ257" s="16"/>
      <c r="BA257" s="16"/>
      <c r="BB257" s="16"/>
      <c r="BC257" s="16"/>
      <c r="BD257" s="16"/>
      <c r="BE257" s="16"/>
    </row>
    <row r="258" spans="1:57" s="56" customFormat="1" ht="78.75" hidden="1" x14ac:dyDescent="0.25">
      <c r="A258" s="46" t="s">
        <v>248</v>
      </c>
      <c r="B258" s="47" t="s">
        <v>70</v>
      </c>
      <c r="C258" s="47" t="s">
        <v>43</v>
      </c>
      <c r="D258" s="7" t="s">
        <v>251</v>
      </c>
      <c r="E258" s="7" t="s">
        <v>600</v>
      </c>
      <c r="F258" s="52" t="s">
        <v>36</v>
      </c>
      <c r="G258" s="8">
        <v>2309144192</v>
      </c>
      <c r="H258" s="7" t="s">
        <v>252</v>
      </c>
      <c r="I258" s="7"/>
      <c r="J258" s="49" t="s">
        <v>18</v>
      </c>
      <c r="K258" s="49">
        <v>43682</v>
      </c>
      <c r="L258" s="47" t="s">
        <v>70</v>
      </c>
      <c r="M258" s="47" t="s">
        <v>756</v>
      </c>
      <c r="N258" s="47"/>
      <c r="O258" s="18" t="s">
        <v>253</v>
      </c>
      <c r="P258" s="21">
        <v>44032</v>
      </c>
      <c r="Q258" s="20">
        <v>7115</v>
      </c>
      <c r="R258" s="18"/>
      <c r="S258" s="21"/>
      <c r="T258" s="20"/>
      <c r="U258" s="21"/>
      <c r="V258" s="16"/>
      <c r="W258" s="16"/>
      <c r="X258" s="20"/>
      <c r="Y258" s="21"/>
      <c r="Z258" s="16"/>
      <c r="AA258" s="16"/>
      <c r="AB258" s="20"/>
      <c r="AC258" s="21"/>
      <c r="AD258" s="16"/>
      <c r="AE258" s="16"/>
      <c r="AF258" s="20"/>
      <c r="AG258" s="21"/>
      <c r="AH258" s="16"/>
      <c r="AI258" s="16"/>
      <c r="AJ258" s="20"/>
      <c r="AK258" s="21"/>
      <c r="AL258" s="16"/>
      <c r="AM258" s="16"/>
      <c r="AN258" s="20"/>
      <c r="AO258" s="16"/>
      <c r="AP258" s="16"/>
      <c r="AQ258" s="16"/>
      <c r="AR258" s="50"/>
      <c r="AS258" s="16"/>
      <c r="AT258" s="16"/>
      <c r="AU258" s="16"/>
      <c r="AV258" s="50"/>
      <c r="AW258" s="16"/>
      <c r="AX258" s="16"/>
      <c r="AY258" s="16"/>
      <c r="AZ258" s="16"/>
      <c r="BA258" s="16"/>
      <c r="BB258" s="16"/>
      <c r="BC258" s="16"/>
      <c r="BD258" s="16"/>
      <c r="BE258" s="16"/>
    </row>
    <row r="259" spans="1:57" s="56" customFormat="1" ht="78.75" hidden="1" x14ac:dyDescent="0.25">
      <c r="A259" s="46" t="s">
        <v>248</v>
      </c>
      <c r="B259" s="47" t="s">
        <v>70</v>
      </c>
      <c r="C259" s="47" t="s">
        <v>43</v>
      </c>
      <c r="D259" s="7" t="s">
        <v>251</v>
      </c>
      <c r="E259" s="7" t="s">
        <v>600</v>
      </c>
      <c r="F259" s="52" t="s">
        <v>36</v>
      </c>
      <c r="G259" s="8">
        <v>2309144192</v>
      </c>
      <c r="H259" s="7" t="s">
        <v>252</v>
      </c>
      <c r="I259" s="7"/>
      <c r="J259" s="49" t="s">
        <v>18</v>
      </c>
      <c r="K259" s="49">
        <v>43682</v>
      </c>
      <c r="L259" s="47" t="s">
        <v>70</v>
      </c>
      <c r="M259" s="47" t="s">
        <v>756</v>
      </c>
      <c r="N259" s="47"/>
      <c r="O259" s="18" t="s">
        <v>483</v>
      </c>
      <c r="P259" s="21">
        <v>44445</v>
      </c>
      <c r="Q259" s="20">
        <v>4212</v>
      </c>
      <c r="R259" s="18"/>
      <c r="S259" s="21"/>
      <c r="T259" s="20"/>
      <c r="U259" s="21"/>
      <c r="V259" s="16"/>
      <c r="W259" s="16"/>
      <c r="X259" s="20"/>
      <c r="Y259" s="21"/>
      <c r="Z259" s="16"/>
      <c r="AA259" s="16"/>
      <c r="AB259" s="20"/>
      <c r="AC259" s="21"/>
      <c r="AD259" s="16"/>
      <c r="AE259" s="16"/>
      <c r="AF259" s="20"/>
      <c r="AG259" s="21"/>
      <c r="AH259" s="16"/>
      <c r="AI259" s="16"/>
      <c r="AJ259" s="20"/>
      <c r="AK259" s="21"/>
      <c r="AL259" s="16"/>
      <c r="AM259" s="16"/>
      <c r="AN259" s="20"/>
      <c r="AO259" s="16"/>
      <c r="AP259" s="16"/>
      <c r="AQ259" s="16"/>
      <c r="AR259" s="50"/>
      <c r="AS259" s="16"/>
      <c r="AT259" s="16"/>
      <c r="AU259" s="16"/>
      <c r="AV259" s="50"/>
      <c r="AW259" s="16"/>
      <c r="AX259" s="16"/>
      <c r="AY259" s="16"/>
      <c r="AZ259" s="16"/>
      <c r="BA259" s="16"/>
      <c r="BB259" s="16"/>
      <c r="BC259" s="16"/>
      <c r="BD259" s="16"/>
      <c r="BE259" s="16"/>
    </row>
    <row r="260" spans="1:57" s="56" customFormat="1" ht="63" hidden="1" x14ac:dyDescent="0.25">
      <c r="A260" s="46" t="s">
        <v>248</v>
      </c>
      <c r="B260" s="47" t="s">
        <v>70</v>
      </c>
      <c r="C260" s="47" t="s">
        <v>44</v>
      </c>
      <c r="D260" s="7" t="s">
        <v>121</v>
      </c>
      <c r="E260" s="7" t="s">
        <v>601</v>
      </c>
      <c r="F260" s="52" t="s">
        <v>36</v>
      </c>
      <c r="G260" s="8">
        <v>2308103605</v>
      </c>
      <c r="H260" s="7" t="s">
        <v>122</v>
      </c>
      <c r="I260" s="7" t="s">
        <v>685</v>
      </c>
      <c r="J260" s="47" t="s">
        <v>18</v>
      </c>
      <c r="K260" s="49">
        <v>43188</v>
      </c>
      <c r="L260" s="47" t="s">
        <v>70</v>
      </c>
      <c r="M260" s="47" t="s">
        <v>20</v>
      </c>
      <c r="N260" s="47"/>
      <c r="O260" s="18" t="s">
        <v>163</v>
      </c>
      <c r="P260" s="21">
        <v>43300</v>
      </c>
      <c r="Q260" s="20">
        <v>93</v>
      </c>
      <c r="R260" s="18" t="s">
        <v>317</v>
      </c>
      <c r="S260" s="21">
        <v>44182</v>
      </c>
      <c r="T260" s="20">
        <v>80</v>
      </c>
      <c r="U260" s="21"/>
      <c r="V260" s="16"/>
      <c r="W260" s="16"/>
      <c r="X260" s="20"/>
      <c r="Y260" s="21"/>
      <c r="Z260" s="16"/>
      <c r="AA260" s="16"/>
      <c r="AB260" s="20"/>
      <c r="AC260" s="21"/>
      <c r="AD260" s="16"/>
      <c r="AE260" s="16"/>
      <c r="AF260" s="20"/>
      <c r="AG260" s="21"/>
      <c r="AH260" s="16"/>
      <c r="AI260" s="16"/>
      <c r="AJ260" s="20"/>
      <c r="AK260" s="21"/>
      <c r="AL260" s="16"/>
      <c r="AM260" s="16"/>
      <c r="AN260" s="20"/>
      <c r="AO260" s="16"/>
      <c r="AP260" s="16"/>
      <c r="AQ260" s="16"/>
      <c r="AR260" s="50"/>
      <c r="AS260" s="16"/>
      <c r="AT260" s="16"/>
      <c r="AU260" s="16"/>
      <c r="AV260" s="50"/>
      <c r="AW260" s="16"/>
      <c r="AX260" s="16"/>
      <c r="AY260" s="16"/>
      <c r="AZ260" s="16"/>
      <c r="BA260" s="16"/>
      <c r="BB260" s="16"/>
      <c r="BC260" s="16"/>
      <c r="BD260" s="16"/>
      <c r="BE260" s="16"/>
    </row>
    <row r="261" spans="1:57" s="56" customFormat="1" ht="126" hidden="1" x14ac:dyDescent="0.25">
      <c r="A261" s="46" t="s">
        <v>248</v>
      </c>
      <c r="B261" s="47" t="s">
        <v>70</v>
      </c>
      <c r="C261" s="47" t="s">
        <v>44</v>
      </c>
      <c r="D261" s="7" t="s">
        <v>121</v>
      </c>
      <c r="E261" s="7" t="s">
        <v>601</v>
      </c>
      <c r="F261" s="52" t="s">
        <v>36</v>
      </c>
      <c r="G261" s="8">
        <v>2308103605</v>
      </c>
      <c r="H261" s="7" t="s">
        <v>122</v>
      </c>
      <c r="I261" s="7" t="s">
        <v>685</v>
      </c>
      <c r="J261" s="47" t="s">
        <v>18</v>
      </c>
      <c r="K261" s="49">
        <v>43188</v>
      </c>
      <c r="L261" s="47" t="s">
        <v>70</v>
      </c>
      <c r="M261" s="47" t="s">
        <v>20</v>
      </c>
      <c r="N261" s="47"/>
      <c r="O261" s="18" t="s">
        <v>164</v>
      </c>
      <c r="P261" s="21">
        <v>43300</v>
      </c>
      <c r="Q261" s="20">
        <v>578500.53</v>
      </c>
      <c r="R261" s="18" t="s">
        <v>165</v>
      </c>
      <c r="S261" s="21">
        <v>43454</v>
      </c>
      <c r="T261" s="20">
        <v>610544</v>
      </c>
      <c r="U261" s="21"/>
      <c r="V261" s="16"/>
      <c r="W261" s="16"/>
      <c r="X261" s="20"/>
      <c r="Y261" s="21"/>
      <c r="Z261" s="16"/>
      <c r="AA261" s="16"/>
      <c r="AB261" s="20"/>
      <c r="AC261" s="21"/>
      <c r="AD261" s="16"/>
      <c r="AE261" s="16"/>
      <c r="AF261" s="20"/>
      <c r="AG261" s="21"/>
      <c r="AH261" s="16"/>
      <c r="AI261" s="16"/>
      <c r="AJ261" s="20"/>
      <c r="AK261" s="21"/>
      <c r="AL261" s="16"/>
      <c r="AM261" s="16"/>
      <c r="AN261" s="20"/>
      <c r="AO261" s="16"/>
      <c r="AP261" s="16"/>
      <c r="AQ261" s="16"/>
      <c r="AR261" s="50"/>
      <c r="AS261" s="16"/>
      <c r="AT261" s="16"/>
      <c r="AU261" s="16"/>
      <c r="AV261" s="50"/>
      <c r="AW261" s="16"/>
      <c r="AX261" s="16"/>
      <c r="AY261" s="16"/>
      <c r="AZ261" s="16"/>
      <c r="BA261" s="16"/>
      <c r="BB261" s="16"/>
      <c r="BC261" s="16"/>
      <c r="BD261" s="16"/>
      <c r="BE261" s="16"/>
    </row>
    <row r="262" spans="1:57" s="56" customFormat="1" ht="47.25" hidden="1" x14ac:dyDescent="0.25">
      <c r="A262" s="46" t="s">
        <v>248</v>
      </c>
      <c r="B262" s="47" t="s">
        <v>70</v>
      </c>
      <c r="C262" s="47" t="s">
        <v>44</v>
      </c>
      <c r="D262" s="7" t="s">
        <v>121</v>
      </c>
      <c r="E262" s="7" t="s">
        <v>601</v>
      </c>
      <c r="F262" s="52" t="s">
        <v>36</v>
      </c>
      <c r="G262" s="8">
        <v>2308103605</v>
      </c>
      <c r="H262" s="7" t="s">
        <v>122</v>
      </c>
      <c r="I262" s="7" t="s">
        <v>685</v>
      </c>
      <c r="J262" s="47" t="s">
        <v>18</v>
      </c>
      <c r="K262" s="49">
        <v>43188</v>
      </c>
      <c r="L262" s="47" t="s">
        <v>70</v>
      </c>
      <c r="M262" s="47" t="s">
        <v>756</v>
      </c>
      <c r="N262" s="47"/>
      <c r="O262" s="18" t="s">
        <v>166</v>
      </c>
      <c r="P262" s="21">
        <v>43300</v>
      </c>
      <c r="Q262" s="20">
        <v>95722.47</v>
      </c>
      <c r="R262" s="18"/>
      <c r="S262" s="21"/>
      <c r="T262" s="20"/>
      <c r="U262" s="21"/>
      <c r="V262" s="16"/>
      <c r="W262" s="16"/>
      <c r="X262" s="20"/>
      <c r="Y262" s="21"/>
      <c r="Z262" s="16"/>
      <c r="AA262" s="16"/>
      <c r="AB262" s="20"/>
      <c r="AC262" s="21"/>
      <c r="AD262" s="16"/>
      <c r="AE262" s="16"/>
      <c r="AF262" s="20"/>
      <c r="AG262" s="21"/>
      <c r="AH262" s="16"/>
      <c r="AI262" s="16"/>
      <c r="AJ262" s="20"/>
      <c r="AK262" s="21"/>
      <c r="AL262" s="16"/>
      <c r="AM262" s="16"/>
      <c r="AN262" s="20"/>
      <c r="AO262" s="16"/>
      <c r="AP262" s="16"/>
      <c r="AQ262" s="16"/>
      <c r="AR262" s="50"/>
      <c r="AS262" s="16"/>
      <c r="AT262" s="16"/>
      <c r="AU262" s="16"/>
      <c r="AV262" s="50"/>
      <c r="AW262" s="16"/>
      <c r="AX262" s="16"/>
      <c r="AY262" s="16"/>
      <c r="AZ262" s="16"/>
      <c r="BA262" s="16"/>
      <c r="BB262" s="16"/>
      <c r="BC262" s="16"/>
      <c r="BD262" s="16"/>
      <c r="BE262" s="16"/>
    </row>
    <row r="263" spans="1:57" s="56" customFormat="1" ht="66.75" hidden="1" customHeight="1" x14ac:dyDescent="0.25">
      <c r="A263" s="46" t="s">
        <v>248</v>
      </c>
      <c r="B263" s="47" t="s">
        <v>70</v>
      </c>
      <c r="C263" s="47" t="s">
        <v>44</v>
      </c>
      <c r="D263" s="7" t="s">
        <v>315</v>
      </c>
      <c r="E263" s="7" t="s">
        <v>607</v>
      </c>
      <c r="F263" s="52" t="s">
        <v>36</v>
      </c>
      <c r="G263" s="8">
        <v>2312222274</v>
      </c>
      <c r="H263" s="7" t="s">
        <v>314</v>
      </c>
      <c r="I263" s="7"/>
      <c r="J263" s="47" t="s">
        <v>18</v>
      </c>
      <c r="K263" s="49">
        <v>44106</v>
      </c>
      <c r="L263" s="47" t="s">
        <v>70</v>
      </c>
      <c r="M263" s="47" t="s">
        <v>20</v>
      </c>
      <c r="N263" s="47"/>
      <c r="O263" s="18" t="s">
        <v>349</v>
      </c>
      <c r="P263" s="21">
        <v>44291</v>
      </c>
      <c r="Q263" s="20">
        <v>0</v>
      </c>
      <c r="R263" s="18"/>
      <c r="S263" s="21"/>
      <c r="T263" s="20"/>
      <c r="U263" s="21">
        <v>44518</v>
      </c>
      <c r="V263" s="16" t="s">
        <v>26</v>
      </c>
      <c r="W263" s="16" t="s">
        <v>245</v>
      </c>
      <c r="X263" s="20">
        <v>0</v>
      </c>
      <c r="Y263" s="21">
        <v>44699</v>
      </c>
      <c r="Z263" s="16" t="s">
        <v>26</v>
      </c>
      <c r="AA263" s="16" t="s">
        <v>347</v>
      </c>
      <c r="AB263" s="20">
        <v>1173.0999999999999</v>
      </c>
      <c r="AC263" s="21">
        <v>44715</v>
      </c>
      <c r="AD263" s="16" t="s">
        <v>26</v>
      </c>
      <c r="AE263" s="16"/>
      <c r="AF263" s="20"/>
      <c r="AG263" s="21"/>
      <c r="AH263" s="16"/>
      <c r="AI263" s="16"/>
      <c r="AJ263" s="20"/>
      <c r="AK263" s="21"/>
      <c r="AL263" s="16"/>
      <c r="AM263" s="16"/>
      <c r="AN263" s="20"/>
      <c r="AO263" s="16"/>
      <c r="AP263" s="16"/>
      <c r="AQ263" s="16"/>
      <c r="AR263" s="50"/>
      <c r="AS263" s="16"/>
      <c r="AT263" s="16"/>
      <c r="AU263" s="16"/>
      <c r="AV263" s="50"/>
      <c r="AW263" s="16"/>
      <c r="AX263" s="16"/>
      <c r="AY263" s="16"/>
      <c r="AZ263" s="16"/>
      <c r="BA263" s="16"/>
      <c r="BB263" s="16"/>
      <c r="BC263" s="16"/>
      <c r="BD263" s="16"/>
      <c r="BE263" s="16"/>
    </row>
    <row r="264" spans="1:57" s="56" customFormat="1" ht="70.5" hidden="1" customHeight="1" x14ac:dyDescent="0.25">
      <c r="A264" s="46" t="s">
        <v>248</v>
      </c>
      <c r="B264" s="47" t="s">
        <v>70</v>
      </c>
      <c r="C264" s="47" t="s">
        <v>44</v>
      </c>
      <c r="D264" s="7" t="s">
        <v>315</v>
      </c>
      <c r="E264" s="7" t="s">
        <v>607</v>
      </c>
      <c r="F264" s="52" t="s">
        <v>36</v>
      </c>
      <c r="G264" s="8">
        <v>2312222274</v>
      </c>
      <c r="H264" s="7" t="s">
        <v>314</v>
      </c>
      <c r="I264" s="7"/>
      <c r="J264" s="47" t="s">
        <v>18</v>
      </c>
      <c r="K264" s="49">
        <v>44106</v>
      </c>
      <c r="L264" s="47" t="s">
        <v>70</v>
      </c>
      <c r="M264" s="47" t="s">
        <v>39</v>
      </c>
      <c r="N264" s="47"/>
      <c r="O264" s="18" t="s">
        <v>385</v>
      </c>
      <c r="P264" s="21">
        <v>44291</v>
      </c>
      <c r="Q264" s="20">
        <v>0</v>
      </c>
      <c r="R264" s="18" t="s">
        <v>863</v>
      </c>
      <c r="S264" s="21">
        <v>44216</v>
      </c>
      <c r="T264" s="20">
        <v>6985.6</v>
      </c>
      <c r="U264" s="21">
        <v>44303</v>
      </c>
      <c r="V264" s="16" t="s">
        <v>26</v>
      </c>
      <c r="W264" s="16" t="s">
        <v>389</v>
      </c>
      <c r="X264" s="20">
        <v>0</v>
      </c>
      <c r="Y264" s="21">
        <v>44347</v>
      </c>
      <c r="Z264" s="16" t="s">
        <v>26</v>
      </c>
      <c r="AA264" s="16" t="s">
        <v>28</v>
      </c>
      <c r="AB264" s="20">
        <v>0</v>
      </c>
      <c r="AC264" s="21" t="s">
        <v>428</v>
      </c>
      <c r="AD264" s="16" t="s">
        <v>33</v>
      </c>
      <c r="AE264" s="16" t="s">
        <v>188</v>
      </c>
      <c r="AF264" s="20">
        <v>0</v>
      </c>
      <c r="AG264" s="21" t="s">
        <v>720</v>
      </c>
      <c r="AH264" s="16" t="s">
        <v>33</v>
      </c>
      <c r="AI264" s="16"/>
      <c r="AJ264" s="20"/>
      <c r="AK264" s="21"/>
      <c r="AL264" s="16"/>
      <c r="AM264" s="16"/>
      <c r="AN264" s="20"/>
      <c r="AO264" s="16"/>
      <c r="AP264" s="16"/>
      <c r="AQ264" s="16"/>
      <c r="AR264" s="50"/>
      <c r="AS264" s="16"/>
      <c r="AT264" s="16"/>
      <c r="AU264" s="16"/>
      <c r="AV264" s="50"/>
      <c r="AW264" s="16"/>
      <c r="AX264" s="16"/>
      <c r="AY264" s="16"/>
      <c r="AZ264" s="16"/>
      <c r="BA264" s="16"/>
      <c r="BB264" s="16"/>
      <c r="BC264" s="16"/>
      <c r="BD264" s="16"/>
      <c r="BE264" s="16"/>
    </row>
    <row r="265" spans="1:57" s="56" customFormat="1" ht="45.75" hidden="1" customHeight="1" x14ac:dyDescent="0.25">
      <c r="A265" s="46" t="s">
        <v>248</v>
      </c>
      <c r="B265" s="47" t="s">
        <v>70</v>
      </c>
      <c r="C265" s="47" t="s">
        <v>44</v>
      </c>
      <c r="D265" s="7" t="s">
        <v>315</v>
      </c>
      <c r="E265" s="7" t="s">
        <v>607</v>
      </c>
      <c r="F265" s="52" t="s">
        <v>36</v>
      </c>
      <c r="G265" s="8">
        <v>2312222274</v>
      </c>
      <c r="H265" s="7" t="s">
        <v>314</v>
      </c>
      <c r="I265" s="7"/>
      <c r="J265" s="47" t="s">
        <v>18</v>
      </c>
      <c r="K265" s="49">
        <v>44106</v>
      </c>
      <c r="L265" s="47" t="s">
        <v>70</v>
      </c>
      <c r="M265" s="47" t="s">
        <v>39</v>
      </c>
      <c r="N265" s="47"/>
      <c r="O265" s="18" t="s">
        <v>433</v>
      </c>
      <c r="P265" s="21">
        <v>44362</v>
      </c>
      <c r="Q265" s="20">
        <v>0</v>
      </c>
      <c r="R265" s="18"/>
      <c r="S265" s="21"/>
      <c r="T265" s="20"/>
      <c r="U265" s="21">
        <v>44518</v>
      </c>
      <c r="V265" s="16" t="s">
        <v>26</v>
      </c>
      <c r="W265" s="16" t="s">
        <v>245</v>
      </c>
      <c r="X265" s="20">
        <v>0</v>
      </c>
      <c r="Y265" s="21"/>
      <c r="Z265" s="16"/>
      <c r="AA265" s="16"/>
      <c r="AB265" s="20"/>
      <c r="AC265" s="21"/>
      <c r="AD265" s="16"/>
      <c r="AE265" s="16"/>
      <c r="AF265" s="20"/>
      <c r="AG265" s="21"/>
      <c r="AH265" s="16"/>
      <c r="AI265" s="16"/>
      <c r="AJ265" s="20"/>
      <c r="AK265" s="21"/>
      <c r="AL265" s="16"/>
      <c r="AM265" s="16"/>
      <c r="AN265" s="20"/>
      <c r="AO265" s="16"/>
      <c r="AP265" s="16"/>
      <c r="AQ265" s="16"/>
      <c r="AR265" s="50"/>
      <c r="AS265" s="16"/>
      <c r="AT265" s="16"/>
      <c r="AU265" s="16"/>
      <c r="AV265" s="50"/>
      <c r="AW265" s="16"/>
      <c r="AX265" s="16"/>
      <c r="AY265" s="16"/>
      <c r="AZ265" s="16"/>
      <c r="BA265" s="16"/>
      <c r="BB265" s="16"/>
      <c r="BC265" s="16"/>
      <c r="BD265" s="16"/>
      <c r="BE265" s="16"/>
    </row>
    <row r="266" spans="1:57" s="56" customFormat="1" ht="84" hidden="1" customHeight="1" x14ac:dyDescent="0.25">
      <c r="A266" s="16" t="s">
        <v>248</v>
      </c>
      <c r="B266" s="47" t="s">
        <v>70</v>
      </c>
      <c r="C266" s="47" t="s">
        <v>42</v>
      </c>
      <c r="D266" s="7" t="s">
        <v>424</v>
      </c>
      <c r="E266" s="7" t="s">
        <v>612</v>
      </c>
      <c r="F266" s="52" t="s">
        <v>36</v>
      </c>
      <c r="G266" s="8">
        <v>2308174483</v>
      </c>
      <c r="H266" s="7" t="s">
        <v>423</v>
      </c>
      <c r="I266" s="7"/>
      <c r="J266" s="47" t="s">
        <v>18</v>
      </c>
      <c r="K266" s="49">
        <v>43487</v>
      </c>
      <c r="L266" s="47" t="s">
        <v>70</v>
      </c>
      <c r="M266" s="47" t="s">
        <v>756</v>
      </c>
      <c r="N266" s="47"/>
      <c r="O266" s="18" t="s">
        <v>425</v>
      </c>
      <c r="P266" s="21">
        <v>44346</v>
      </c>
      <c r="Q266" s="20">
        <v>0</v>
      </c>
      <c r="R266" s="18" t="s">
        <v>754</v>
      </c>
      <c r="S266" s="21"/>
      <c r="T266" s="20"/>
      <c r="U266" s="21">
        <v>44718</v>
      </c>
      <c r="V266" s="16" t="s">
        <v>26</v>
      </c>
      <c r="W266" s="16"/>
      <c r="X266" s="20"/>
      <c r="Y266" s="21"/>
      <c r="Z266" s="16"/>
      <c r="AA266" s="16"/>
      <c r="AB266" s="20"/>
      <c r="AC266" s="21"/>
      <c r="AD266" s="16"/>
      <c r="AE266" s="16"/>
      <c r="AF266" s="20"/>
      <c r="AG266" s="21"/>
      <c r="AH266" s="16"/>
      <c r="AI266" s="16"/>
      <c r="AJ266" s="20"/>
      <c r="AK266" s="21"/>
      <c r="AL266" s="16"/>
      <c r="AM266" s="16"/>
      <c r="AN266" s="20"/>
      <c r="AO266" s="16"/>
      <c r="AP266" s="16"/>
      <c r="AQ266" s="16"/>
      <c r="AR266" s="50"/>
      <c r="AS266" s="16"/>
      <c r="AT266" s="16"/>
      <c r="AU266" s="16"/>
      <c r="AV266" s="50"/>
      <c r="AW266" s="16"/>
      <c r="AX266" s="16"/>
      <c r="AY266" s="16"/>
      <c r="AZ266" s="16"/>
      <c r="BA266" s="16"/>
      <c r="BB266" s="16"/>
      <c r="BC266" s="16"/>
      <c r="BD266" s="16"/>
      <c r="BE266" s="16"/>
    </row>
    <row r="267" spans="1:57" s="56" customFormat="1" ht="94.5" hidden="1" x14ac:dyDescent="0.25">
      <c r="A267" s="16" t="s">
        <v>248</v>
      </c>
      <c r="B267" s="47" t="s">
        <v>70</v>
      </c>
      <c r="C267" s="47" t="s">
        <v>44</v>
      </c>
      <c r="D267" s="7" t="s">
        <v>168</v>
      </c>
      <c r="E267" s="7" t="s">
        <v>602</v>
      </c>
      <c r="F267" s="52" t="s">
        <v>36</v>
      </c>
      <c r="G267" s="8">
        <v>2311124450</v>
      </c>
      <c r="H267" s="7" t="s">
        <v>167</v>
      </c>
      <c r="I267" s="24"/>
      <c r="J267" s="47" t="s">
        <v>18</v>
      </c>
      <c r="K267" s="49">
        <v>43633</v>
      </c>
      <c r="L267" s="47" t="s">
        <v>70</v>
      </c>
      <c r="M267" s="47" t="s">
        <v>22</v>
      </c>
      <c r="N267" s="47"/>
      <c r="O267" s="18" t="s">
        <v>169</v>
      </c>
      <c r="P267" s="21">
        <v>43798</v>
      </c>
      <c r="Q267" s="20">
        <v>0</v>
      </c>
      <c r="R267" s="18" t="s">
        <v>864</v>
      </c>
      <c r="S267" s="21">
        <v>43804</v>
      </c>
      <c r="T267" s="20">
        <v>574</v>
      </c>
      <c r="U267" s="21">
        <v>44644</v>
      </c>
      <c r="V267" s="16" t="s">
        <v>26</v>
      </c>
      <c r="W267" s="16" t="s">
        <v>28</v>
      </c>
      <c r="X267" s="20">
        <v>0</v>
      </c>
      <c r="Y267" s="21">
        <v>44721</v>
      </c>
      <c r="Z267" s="16" t="s">
        <v>26</v>
      </c>
      <c r="AA267" s="16"/>
      <c r="AB267" s="20"/>
      <c r="AC267" s="21"/>
      <c r="AD267" s="16"/>
      <c r="AE267" s="16"/>
      <c r="AF267" s="20"/>
      <c r="AG267" s="21"/>
      <c r="AH267" s="16"/>
      <c r="AI267" s="16"/>
      <c r="AJ267" s="20"/>
      <c r="AK267" s="21"/>
      <c r="AL267" s="16"/>
      <c r="AM267" s="16"/>
      <c r="AN267" s="20"/>
      <c r="AO267" s="16"/>
      <c r="AP267" s="16"/>
      <c r="AQ267" s="16"/>
      <c r="AR267" s="50"/>
      <c r="AS267" s="16"/>
      <c r="AT267" s="16"/>
      <c r="AU267" s="16"/>
      <c r="AV267" s="50"/>
      <c r="AW267" s="16"/>
      <c r="AX267" s="16"/>
      <c r="AY267" s="16"/>
      <c r="AZ267" s="16"/>
      <c r="BA267" s="16"/>
      <c r="BB267" s="16"/>
      <c r="BC267" s="16"/>
      <c r="BD267" s="16"/>
      <c r="BE267" s="16"/>
    </row>
    <row r="268" spans="1:57" s="56" customFormat="1" ht="63" hidden="1" x14ac:dyDescent="0.25">
      <c r="A268" s="16" t="s">
        <v>248</v>
      </c>
      <c r="B268" s="47" t="s">
        <v>70</v>
      </c>
      <c r="C268" s="47" t="s">
        <v>60</v>
      </c>
      <c r="D268" s="7" t="s">
        <v>410</v>
      </c>
      <c r="E268" s="7" t="s">
        <v>618</v>
      </c>
      <c r="F268" s="52" t="s">
        <v>36</v>
      </c>
      <c r="G268" s="8">
        <v>2310175646</v>
      </c>
      <c r="H268" s="7" t="s">
        <v>409</v>
      </c>
      <c r="I268" s="7"/>
      <c r="J268" s="47" t="s">
        <v>18</v>
      </c>
      <c r="K268" s="49">
        <v>43663</v>
      </c>
      <c r="L268" s="47" t="s">
        <v>541</v>
      </c>
      <c r="M268" s="47" t="s">
        <v>22</v>
      </c>
      <c r="N268" s="47"/>
      <c r="O268" s="18" t="s">
        <v>542</v>
      </c>
      <c r="P268" s="21">
        <v>44578</v>
      </c>
      <c r="Q268" s="20">
        <v>0</v>
      </c>
      <c r="R268" s="18" t="s">
        <v>543</v>
      </c>
      <c r="S268" s="21">
        <v>44578</v>
      </c>
      <c r="T268" s="20">
        <v>653</v>
      </c>
      <c r="U268" s="21">
        <v>44726</v>
      </c>
      <c r="V268" s="16" t="s">
        <v>26</v>
      </c>
      <c r="W268" s="16"/>
      <c r="X268" s="20"/>
      <c r="Y268" s="21"/>
      <c r="Z268" s="16"/>
      <c r="AA268" s="16"/>
      <c r="AB268" s="20"/>
      <c r="AC268" s="21"/>
      <c r="AD268" s="16"/>
      <c r="AE268" s="16"/>
      <c r="AF268" s="20"/>
      <c r="AG268" s="21"/>
      <c r="AH268" s="16"/>
      <c r="AI268" s="16"/>
      <c r="AJ268" s="20"/>
      <c r="AK268" s="21"/>
      <c r="AL268" s="16"/>
      <c r="AM268" s="16"/>
      <c r="AN268" s="20"/>
      <c r="AO268" s="16"/>
      <c r="AP268" s="16"/>
      <c r="AQ268" s="16"/>
      <c r="AR268" s="50"/>
      <c r="AS268" s="16"/>
      <c r="AT268" s="16"/>
      <c r="AU268" s="16"/>
      <c r="AV268" s="50"/>
      <c r="AW268" s="16"/>
      <c r="AX268" s="16"/>
      <c r="AY268" s="16"/>
      <c r="AZ268" s="16"/>
      <c r="BA268" s="16"/>
      <c r="BB268" s="16"/>
      <c r="BC268" s="16"/>
      <c r="BD268" s="16"/>
      <c r="BE268" s="16"/>
    </row>
    <row r="269" spans="1:57" s="56" customFormat="1" ht="113.25" hidden="1" customHeight="1" x14ac:dyDescent="0.25">
      <c r="A269" s="53" t="s">
        <v>248</v>
      </c>
      <c r="B269" s="47" t="s">
        <v>93</v>
      </c>
      <c r="C269" s="47" t="s">
        <v>44</v>
      </c>
      <c r="D269" s="7" t="s">
        <v>160</v>
      </c>
      <c r="E269" s="7" t="s">
        <v>624</v>
      </c>
      <c r="F269" s="52"/>
      <c r="G269" s="54" t="s">
        <v>161</v>
      </c>
      <c r="H269" s="7" t="s">
        <v>162</v>
      </c>
      <c r="I269" s="7"/>
      <c r="J269" s="47" t="s">
        <v>18</v>
      </c>
      <c r="K269" s="49">
        <v>41989</v>
      </c>
      <c r="L269" s="47" t="s">
        <v>93</v>
      </c>
      <c r="M269" s="47" t="s">
        <v>756</v>
      </c>
      <c r="N269" s="47"/>
      <c r="O269" s="18" t="s">
        <v>469</v>
      </c>
      <c r="P269" s="21"/>
      <c r="Q269" s="20"/>
      <c r="R269" s="18" t="s">
        <v>469</v>
      </c>
      <c r="S269" s="21"/>
      <c r="T269" s="20">
        <v>43936.9</v>
      </c>
      <c r="U269" s="21">
        <v>44447</v>
      </c>
      <c r="V269" s="16" t="s">
        <v>26</v>
      </c>
      <c r="W269" s="16" t="s">
        <v>28</v>
      </c>
      <c r="X269" s="20">
        <v>0</v>
      </c>
      <c r="Y269" s="21">
        <v>44489</v>
      </c>
      <c r="Z269" s="16" t="s">
        <v>26</v>
      </c>
      <c r="AA269" s="16" t="s">
        <v>28</v>
      </c>
      <c r="AB269" s="20">
        <v>0</v>
      </c>
      <c r="AC269" s="21" t="s">
        <v>506</v>
      </c>
      <c r="AD269" s="16" t="s">
        <v>33</v>
      </c>
      <c r="AE269" s="16" t="s">
        <v>28</v>
      </c>
      <c r="AF269" s="20">
        <v>0</v>
      </c>
      <c r="AG269" s="21"/>
      <c r="AH269" s="16"/>
      <c r="AI269" s="16"/>
      <c r="AJ269" s="20"/>
      <c r="AK269" s="21"/>
      <c r="AL269" s="16"/>
      <c r="AM269" s="16"/>
      <c r="AN269" s="20"/>
      <c r="AO269" s="16"/>
      <c r="AP269" s="16"/>
      <c r="AQ269" s="16"/>
      <c r="AR269" s="50"/>
      <c r="AS269" s="16"/>
      <c r="AT269" s="16"/>
      <c r="AU269" s="16"/>
      <c r="AV269" s="50"/>
      <c r="AW269" s="16"/>
      <c r="AX269" s="16"/>
      <c r="AY269" s="16"/>
      <c r="AZ269" s="16"/>
      <c r="BA269" s="16"/>
      <c r="BB269" s="16"/>
      <c r="BC269" s="16"/>
      <c r="BD269" s="16"/>
      <c r="BE269" s="16"/>
    </row>
    <row r="270" spans="1:57" s="56" customFormat="1" ht="141.75" hidden="1" x14ac:dyDescent="0.25">
      <c r="A270" s="53" t="s">
        <v>248</v>
      </c>
      <c r="B270" s="47" t="s">
        <v>93</v>
      </c>
      <c r="C270" s="47" t="s">
        <v>44</v>
      </c>
      <c r="D270" s="7" t="s">
        <v>160</v>
      </c>
      <c r="E270" s="7" t="s">
        <v>624</v>
      </c>
      <c r="F270" s="52"/>
      <c r="G270" s="54" t="s">
        <v>161</v>
      </c>
      <c r="H270" s="7" t="s">
        <v>162</v>
      </c>
      <c r="I270" s="7"/>
      <c r="J270" s="47" t="s">
        <v>18</v>
      </c>
      <c r="K270" s="49">
        <v>41989</v>
      </c>
      <c r="L270" s="47" t="s">
        <v>93</v>
      </c>
      <c r="M270" s="47" t="s">
        <v>756</v>
      </c>
      <c r="N270" s="47"/>
      <c r="O270" s="18" t="s">
        <v>717</v>
      </c>
      <c r="P270" s="21"/>
      <c r="Q270" s="20"/>
      <c r="R270" s="18" t="s">
        <v>717</v>
      </c>
      <c r="S270" s="21">
        <v>44652</v>
      </c>
      <c r="T270" s="20">
        <v>1490</v>
      </c>
      <c r="U270" s="21"/>
      <c r="V270" s="16"/>
      <c r="W270" s="16"/>
      <c r="X270" s="20"/>
      <c r="Y270" s="21"/>
      <c r="Z270" s="16"/>
      <c r="AA270" s="16"/>
      <c r="AB270" s="20"/>
      <c r="AC270" s="21"/>
      <c r="AD270" s="16"/>
      <c r="AE270" s="16"/>
      <c r="AF270" s="20"/>
      <c r="AG270" s="21"/>
      <c r="AH270" s="16"/>
      <c r="AI270" s="16"/>
      <c r="AJ270" s="20"/>
      <c r="AK270" s="21"/>
      <c r="AL270" s="16"/>
      <c r="AM270" s="16"/>
      <c r="AN270" s="20"/>
      <c r="AO270" s="16"/>
      <c r="AP270" s="16"/>
      <c r="AQ270" s="16"/>
      <c r="AR270" s="50"/>
      <c r="AS270" s="16"/>
      <c r="AT270" s="16"/>
      <c r="AU270" s="16"/>
      <c r="AV270" s="50"/>
      <c r="AW270" s="16"/>
      <c r="AX270" s="16"/>
      <c r="AY270" s="16"/>
      <c r="AZ270" s="16"/>
      <c r="BA270" s="16"/>
      <c r="BB270" s="16"/>
      <c r="BC270" s="16"/>
      <c r="BD270" s="16"/>
      <c r="BE270" s="16"/>
    </row>
    <row r="271" spans="1:57" s="56" customFormat="1" ht="110.25" hidden="1" x14ac:dyDescent="0.25">
      <c r="A271" s="53" t="s">
        <v>248</v>
      </c>
      <c r="B271" s="47" t="s">
        <v>93</v>
      </c>
      <c r="C271" s="47" t="s">
        <v>44</v>
      </c>
      <c r="D271" s="7" t="s">
        <v>160</v>
      </c>
      <c r="E271" s="7" t="s">
        <v>624</v>
      </c>
      <c r="F271" s="52"/>
      <c r="G271" s="54" t="s">
        <v>161</v>
      </c>
      <c r="H271" s="7" t="s">
        <v>162</v>
      </c>
      <c r="I271" s="7"/>
      <c r="J271" s="47" t="s">
        <v>18</v>
      </c>
      <c r="K271" s="49">
        <v>41989</v>
      </c>
      <c r="L271" s="47" t="s">
        <v>93</v>
      </c>
      <c r="M271" s="47" t="s">
        <v>756</v>
      </c>
      <c r="N271" s="47"/>
      <c r="O271" s="18" t="s">
        <v>718</v>
      </c>
      <c r="P271" s="21"/>
      <c r="Q271" s="20"/>
      <c r="R271" s="18" t="s">
        <v>718</v>
      </c>
      <c r="S271" s="21">
        <v>44652</v>
      </c>
      <c r="T271" s="20">
        <v>38</v>
      </c>
      <c r="U271" s="21"/>
      <c r="V271" s="16"/>
      <c r="W271" s="16"/>
      <c r="X271" s="20"/>
      <c r="Y271" s="21"/>
      <c r="Z271" s="16"/>
      <c r="AA271" s="16"/>
      <c r="AB271" s="20"/>
      <c r="AC271" s="21"/>
      <c r="AD271" s="16"/>
      <c r="AE271" s="16"/>
      <c r="AF271" s="20"/>
      <c r="AG271" s="21"/>
      <c r="AH271" s="16"/>
      <c r="AI271" s="16"/>
      <c r="AJ271" s="20"/>
      <c r="AK271" s="21"/>
      <c r="AL271" s="16"/>
      <c r="AM271" s="16"/>
      <c r="AN271" s="20"/>
      <c r="AO271" s="16"/>
      <c r="AP271" s="16"/>
      <c r="AQ271" s="16"/>
      <c r="AR271" s="50"/>
      <c r="AS271" s="16"/>
      <c r="AT271" s="16"/>
      <c r="AU271" s="16"/>
      <c r="AV271" s="50"/>
      <c r="AW271" s="16"/>
      <c r="AX271" s="16"/>
      <c r="AY271" s="16"/>
      <c r="AZ271" s="16"/>
      <c r="BA271" s="16"/>
      <c r="BB271" s="16"/>
      <c r="BC271" s="16"/>
      <c r="BD271" s="16"/>
      <c r="BE271" s="16"/>
    </row>
    <row r="272" spans="1:57" s="56" customFormat="1" ht="81" hidden="1" customHeight="1" x14ac:dyDescent="0.25">
      <c r="A272" s="46" t="s">
        <v>248</v>
      </c>
      <c r="B272" s="47" t="s">
        <v>93</v>
      </c>
      <c r="C272" s="47" t="s">
        <v>44</v>
      </c>
      <c r="D272" s="7" t="s">
        <v>325</v>
      </c>
      <c r="E272" s="7" t="s">
        <v>625</v>
      </c>
      <c r="F272" s="52" t="s">
        <v>36</v>
      </c>
      <c r="G272" s="8">
        <v>2320217905</v>
      </c>
      <c r="H272" s="7" t="s">
        <v>324</v>
      </c>
      <c r="I272" s="7"/>
      <c r="J272" s="47" t="s">
        <v>18</v>
      </c>
      <c r="K272" s="49">
        <v>43083</v>
      </c>
      <c r="L272" s="47" t="s">
        <v>93</v>
      </c>
      <c r="M272" s="47" t="s">
        <v>22</v>
      </c>
      <c r="N272" s="47"/>
      <c r="O272" s="18" t="s">
        <v>326</v>
      </c>
      <c r="P272" s="21">
        <v>44216</v>
      </c>
      <c r="Q272" s="20">
        <v>0</v>
      </c>
      <c r="R272" s="18"/>
      <c r="S272" s="21"/>
      <c r="T272" s="20"/>
      <c r="U272" s="21"/>
      <c r="V272" s="16"/>
      <c r="W272" s="16"/>
      <c r="X272" s="20"/>
      <c r="Y272" s="21"/>
      <c r="Z272" s="16"/>
      <c r="AA272" s="16"/>
      <c r="AB272" s="20"/>
      <c r="AC272" s="21"/>
      <c r="AD272" s="16"/>
      <c r="AE272" s="16"/>
      <c r="AF272" s="20"/>
      <c r="AG272" s="21"/>
      <c r="AH272" s="16"/>
      <c r="AI272" s="16"/>
      <c r="AJ272" s="20"/>
      <c r="AK272" s="21"/>
      <c r="AL272" s="16"/>
      <c r="AM272" s="16"/>
      <c r="AN272" s="20"/>
      <c r="AO272" s="16"/>
      <c r="AP272" s="16"/>
      <c r="AQ272" s="16"/>
      <c r="AR272" s="50"/>
      <c r="AS272" s="16"/>
      <c r="AT272" s="16"/>
      <c r="AU272" s="16"/>
      <c r="AV272" s="50"/>
      <c r="AW272" s="16"/>
      <c r="AX272" s="16"/>
      <c r="AY272" s="16"/>
      <c r="AZ272" s="16"/>
      <c r="BA272" s="16"/>
      <c r="BB272" s="16"/>
      <c r="BC272" s="16"/>
      <c r="BD272" s="16"/>
      <c r="BE272" s="16"/>
    </row>
    <row r="273" spans="1:57" s="56" customFormat="1" ht="110.25" hidden="1" x14ac:dyDescent="0.25">
      <c r="A273" s="46" t="s">
        <v>248</v>
      </c>
      <c r="B273" s="47" t="s">
        <v>111</v>
      </c>
      <c r="C273" s="47" t="s">
        <v>17</v>
      </c>
      <c r="D273" s="47" t="s">
        <v>260</v>
      </c>
      <c r="E273" s="47" t="s">
        <v>627</v>
      </c>
      <c r="F273" s="48" t="s">
        <v>36</v>
      </c>
      <c r="G273" s="8">
        <v>2329007229</v>
      </c>
      <c r="H273" s="7" t="s">
        <v>259</v>
      </c>
      <c r="I273" s="7"/>
      <c r="J273" s="47" t="s">
        <v>18</v>
      </c>
      <c r="K273" s="49">
        <v>43972</v>
      </c>
      <c r="L273" s="47" t="s">
        <v>111</v>
      </c>
      <c r="M273" s="47" t="s">
        <v>22</v>
      </c>
      <c r="N273" s="47"/>
      <c r="O273" s="18" t="s">
        <v>261</v>
      </c>
      <c r="P273" s="21">
        <v>44056</v>
      </c>
      <c r="Q273" s="20">
        <v>0</v>
      </c>
      <c r="R273" s="51"/>
      <c r="S273" s="16"/>
      <c r="T273" s="20"/>
      <c r="U273" s="16"/>
      <c r="V273" s="16"/>
      <c r="W273" s="16"/>
      <c r="X273" s="20"/>
      <c r="Y273" s="16"/>
      <c r="Z273" s="16"/>
      <c r="AA273" s="16"/>
      <c r="AB273" s="20"/>
      <c r="AC273" s="16"/>
      <c r="AD273" s="16"/>
      <c r="AE273" s="16"/>
      <c r="AF273" s="20"/>
      <c r="AG273" s="16"/>
      <c r="AH273" s="16"/>
      <c r="AI273" s="16"/>
      <c r="AJ273" s="20"/>
      <c r="AK273" s="16"/>
      <c r="AL273" s="16"/>
      <c r="AM273" s="16"/>
      <c r="AN273" s="20"/>
      <c r="AO273" s="16"/>
      <c r="AP273" s="16"/>
      <c r="AQ273" s="16"/>
      <c r="AR273" s="16"/>
      <c r="AS273" s="16"/>
      <c r="AT273" s="16"/>
      <c r="AU273" s="16"/>
      <c r="AV273" s="16"/>
      <c r="AW273" s="16"/>
      <c r="AX273" s="16"/>
      <c r="AY273" s="16"/>
      <c r="AZ273" s="16"/>
      <c r="BA273" s="16"/>
      <c r="BB273" s="16"/>
      <c r="BC273" s="16"/>
      <c r="BD273" s="16"/>
      <c r="BE273" s="16"/>
    </row>
    <row r="274" spans="1:57" s="56" customFormat="1" ht="110.25" hidden="1" x14ac:dyDescent="0.25">
      <c r="A274" s="46" t="s">
        <v>248</v>
      </c>
      <c r="B274" s="47" t="s">
        <v>111</v>
      </c>
      <c r="C274" s="47" t="s">
        <v>17</v>
      </c>
      <c r="D274" s="47" t="s">
        <v>260</v>
      </c>
      <c r="E274" s="47" t="s">
        <v>627</v>
      </c>
      <c r="F274" s="48" t="s">
        <v>36</v>
      </c>
      <c r="G274" s="8">
        <v>2329007229</v>
      </c>
      <c r="H274" s="7" t="s">
        <v>259</v>
      </c>
      <c r="I274" s="7"/>
      <c r="J274" s="47" t="s">
        <v>18</v>
      </c>
      <c r="K274" s="49">
        <v>43972</v>
      </c>
      <c r="L274" s="47" t="s">
        <v>111</v>
      </c>
      <c r="M274" s="47" t="s">
        <v>51</v>
      </c>
      <c r="N274" s="47"/>
      <c r="O274" s="18" t="s">
        <v>366</v>
      </c>
      <c r="P274" s="21">
        <v>44270</v>
      </c>
      <c r="Q274" s="20">
        <v>171</v>
      </c>
      <c r="R274" s="51"/>
      <c r="S274" s="16"/>
      <c r="T274" s="20"/>
      <c r="U274" s="16"/>
      <c r="V274" s="16"/>
      <c r="W274" s="16"/>
      <c r="X274" s="20"/>
      <c r="Y274" s="16"/>
      <c r="Z274" s="16"/>
      <c r="AA274" s="16"/>
      <c r="AB274" s="20"/>
      <c r="AC274" s="16"/>
      <c r="AD274" s="16"/>
      <c r="AE274" s="16"/>
      <c r="AF274" s="20"/>
      <c r="AG274" s="16"/>
      <c r="AH274" s="16"/>
      <c r="AI274" s="16"/>
      <c r="AJ274" s="20"/>
      <c r="AK274" s="16"/>
      <c r="AL274" s="16"/>
      <c r="AM274" s="16"/>
      <c r="AN274" s="20"/>
      <c r="AO274" s="16"/>
      <c r="AP274" s="16"/>
      <c r="AQ274" s="16"/>
      <c r="AR274" s="16"/>
      <c r="AS274" s="16"/>
      <c r="AT274" s="16"/>
      <c r="AU274" s="16"/>
      <c r="AV274" s="16"/>
      <c r="AW274" s="16"/>
      <c r="AX274" s="16"/>
      <c r="AY274" s="16"/>
      <c r="AZ274" s="16"/>
      <c r="BA274" s="16"/>
      <c r="BB274" s="16"/>
      <c r="BC274" s="16"/>
      <c r="BD274" s="16"/>
      <c r="BE274" s="16"/>
    </row>
    <row r="275" spans="1:57" s="56" customFormat="1" ht="110.25" hidden="1" x14ac:dyDescent="0.25">
      <c r="A275" s="46" t="s">
        <v>248</v>
      </c>
      <c r="B275" s="47" t="s">
        <v>111</v>
      </c>
      <c r="C275" s="47" t="s">
        <v>17</v>
      </c>
      <c r="D275" s="47" t="s">
        <v>260</v>
      </c>
      <c r="E275" s="47" t="s">
        <v>627</v>
      </c>
      <c r="F275" s="48" t="s">
        <v>36</v>
      </c>
      <c r="G275" s="8">
        <v>2329007229</v>
      </c>
      <c r="H275" s="7" t="s">
        <v>259</v>
      </c>
      <c r="I275" s="7"/>
      <c r="J275" s="47" t="s">
        <v>18</v>
      </c>
      <c r="K275" s="49">
        <v>43972</v>
      </c>
      <c r="L275" s="47" t="s">
        <v>111</v>
      </c>
      <c r="M275" s="47" t="s">
        <v>51</v>
      </c>
      <c r="N275" s="47"/>
      <c r="O275" s="18" t="s">
        <v>367</v>
      </c>
      <c r="P275" s="21">
        <v>44270</v>
      </c>
      <c r="Q275" s="20">
        <v>1291.9000000000001</v>
      </c>
      <c r="R275" s="51"/>
      <c r="S275" s="16"/>
      <c r="T275" s="20"/>
      <c r="U275" s="16"/>
      <c r="V275" s="16"/>
      <c r="W275" s="16"/>
      <c r="X275" s="20"/>
      <c r="Y275" s="16"/>
      <c r="Z275" s="16"/>
      <c r="AA275" s="16"/>
      <c r="AB275" s="20"/>
      <c r="AC275" s="16"/>
      <c r="AD275" s="16"/>
      <c r="AE275" s="16"/>
      <c r="AF275" s="20"/>
      <c r="AG275" s="16"/>
      <c r="AH275" s="16"/>
      <c r="AI275" s="16"/>
      <c r="AJ275" s="20"/>
      <c r="AK275" s="16"/>
      <c r="AL275" s="16"/>
      <c r="AM275" s="16"/>
      <c r="AN275" s="20"/>
      <c r="AO275" s="16"/>
      <c r="AP275" s="16"/>
      <c r="AQ275" s="16"/>
      <c r="AR275" s="16"/>
      <c r="AS275" s="16"/>
      <c r="AT275" s="16"/>
      <c r="AU275" s="16"/>
      <c r="AV275" s="16"/>
      <c r="AW275" s="16"/>
      <c r="AX275" s="16"/>
      <c r="AY275" s="16"/>
      <c r="AZ275" s="16"/>
      <c r="BA275" s="16"/>
      <c r="BB275" s="16"/>
      <c r="BC275" s="16"/>
      <c r="BD275" s="16"/>
      <c r="BE275" s="16"/>
    </row>
    <row r="276" spans="1:57" s="56" customFormat="1" ht="110.25" hidden="1" x14ac:dyDescent="0.25">
      <c r="A276" s="46" t="s">
        <v>248</v>
      </c>
      <c r="B276" s="47" t="s">
        <v>111</v>
      </c>
      <c r="C276" s="47" t="s">
        <v>17</v>
      </c>
      <c r="D276" s="47" t="s">
        <v>260</v>
      </c>
      <c r="E276" s="47" t="s">
        <v>627</v>
      </c>
      <c r="F276" s="48" t="s">
        <v>36</v>
      </c>
      <c r="G276" s="8">
        <v>2329007229</v>
      </c>
      <c r="H276" s="7" t="s">
        <v>259</v>
      </c>
      <c r="I276" s="7"/>
      <c r="J276" s="47" t="s">
        <v>18</v>
      </c>
      <c r="K276" s="49">
        <v>43972</v>
      </c>
      <c r="L276" s="47" t="s">
        <v>111</v>
      </c>
      <c r="M276" s="47" t="s">
        <v>39</v>
      </c>
      <c r="N276" s="47"/>
      <c r="O276" s="18" t="s">
        <v>368</v>
      </c>
      <c r="P276" s="21">
        <v>44270</v>
      </c>
      <c r="Q276" s="20">
        <v>203.5</v>
      </c>
      <c r="R276" s="51"/>
      <c r="S276" s="16"/>
      <c r="T276" s="20"/>
      <c r="U276" s="16"/>
      <c r="V276" s="16"/>
      <c r="W276" s="16"/>
      <c r="X276" s="20"/>
      <c r="Y276" s="16"/>
      <c r="Z276" s="16"/>
      <c r="AA276" s="16"/>
      <c r="AB276" s="20"/>
      <c r="AC276" s="16"/>
      <c r="AD276" s="16"/>
      <c r="AE276" s="16"/>
      <c r="AF276" s="20"/>
      <c r="AG276" s="16"/>
      <c r="AH276" s="16"/>
      <c r="AI276" s="16"/>
      <c r="AJ276" s="20"/>
      <c r="AK276" s="16"/>
      <c r="AL276" s="16"/>
      <c r="AM276" s="16"/>
      <c r="AN276" s="20"/>
      <c r="AO276" s="16"/>
      <c r="AP276" s="16"/>
      <c r="AQ276" s="16"/>
      <c r="AR276" s="16"/>
      <c r="AS276" s="16"/>
      <c r="AT276" s="16"/>
      <c r="AU276" s="16"/>
      <c r="AV276" s="16"/>
      <c r="AW276" s="16"/>
      <c r="AX276" s="16"/>
      <c r="AY276" s="16"/>
      <c r="AZ276" s="16"/>
      <c r="BA276" s="16"/>
      <c r="BB276" s="16"/>
      <c r="BC276" s="16"/>
      <c r="BD276" s="16"/>
      <c r="BE276" s="16"/>
    </row>
    <row r="277" spans="1:57" s="56" customFormat="1" ht="71.25" hidden="1" customHeight="1" x14ac:dyDescent="0.25">
      <c r="A277" s="16" t="s">
        <v>248</v>
      </c>
      <c r="B277" s="47" t="s">
        <v>38</v>
      </c>
      <c r="C277" s="47" t="s">
        <v>207</v>
      </c>
      <c r="D277" s="47" t="s">
        <v>402</v>
      </c>
      <c r="E277" s="47" t="s">
        <v>631</v>
      </c>
      <c r="F277" s="52" t="s">
        <v>36</v>
      </c>
      <c r="G277" s="8">
        <v>2361007449</v>
      </c>
      <c r="H277" s="7" t="s">
        <v>401</v>
      </c>
      <c r="I277" s="7"/>
      <c r="J277" s="47" t="s">
        <v>18</v>
      </c>
      <c r="K277" s="49">
        <v>44165</v>
      </c>
      <c r="L277" s="47" t="s">
        <v>38</v>
      </c>
      <c r="M277" s="47" t="s">
        <v>22</v>
      </c>
      <c r="N277" s="47"/>
      <c r="O277" s="18" t="s">
        <v>403</v>
      </c>
      <c r="P277" s="21">
        <v>44314</v>
      </c>
      <c r="Q277" s="20">
        <v>285.39999999999998</v>
      </c>
      <c r="R277" s="18"/>
      <c r="S277" s="21"/>
      <c r="T277" s="20"/>
      <c r="U277" s="21">
        <v>44602</v>
      </c>
      <c r="V277" s="16" t="s">
        <v>26</v>
      </c>
      <c r="W277" s="16" t="s">
        <v>31</v>
      </c>
      <c r="X277" s="20">
        <v>3242.6</v>
      </c>
      <c r="Y277" s="21"/>
      <c r="Z277" s="16"/>
      <c r="AA277" s="16"/>
      <c r="AB277" s="20"/>
      <c r="AC277" s="16"/>
      <c r="AD277" s="16"/>
      <c r="AE277" s="16"/>
      <c r="AF277" s="20"/>
      <c r="AG277" s="16"/>
      <c r="AH277" s="16"/>
      <c r="AI277" s="16"/>
      <c r="AJ277" s="20"/>
      <c r="AK277" s="16"/>
      <c r="AL277" s="16"/>
      <c r="AM277" s="16"/>
      <c r="AN277" s="20"/>
      <c r="AO277" s="16"/>
      <c r="AP277" s="16"/>
      <c r="AQ277" s="16"/>
      <c r="AR277" s="16"/>
      <c r="AS277" s="16"/>
      <c r="AT277" s="16"/>
      <c r="AU277" s="16"/>
      <c r="AV277" s="16"/>
      <c r="AW277" s="16"/>
      <c r="AX277" s="16"/>
      <c r="AY277" s="16"/>
      <c r="AZ277" s="16"/>
      <c r="BA277" s="16"/>
      <c r="BB277" s="16"/>
      <c r="BC277" s="16"/>
      <c r="BD277" s="16"/>
      <c r="BE277" s="16"/>
    </row>
    <row r="278" spans="1:57" s="56" customFormat="1" ht="94.5" hidden="1" x14ac:dyDescent="0.25">
      <c r="A278" s="16" t="s">
        <v>248</v>
      </c>
      <c r="B278" s="47" t="s">
        <v>38</v>
      </c>
      <c r="C278" s="47" t="s">
        <v>207</v>
      </c>
      <c r="D278" s="47" t="s">
        <v>402</v>
      </c>
      <c r="E278" s="47" t="s">
        <v>631</v>
      </c>
      <c r="F278" s="52" t="s">
        <v>36</v>
      </c>
      <c r="G278" s="8">
        <v>2361007449</v>
      </c>
      <c r="H278" s="7" t="s">
        <v>401</v>
      </c>
      <c r="I278" s="7"/>
      <c r="J278" s="47" t="s">
        <v>18</v>
      </c>
      <c r="K278" s="49">
        <v>44165</v>
      </c>
      <c r="L278" s="47" t="s">
        <v>38</v>
      </c>
      <c r="M278" s="47" t="s">
        <v>39</v>
      </c>
      <c r="N278" s="47"/>
      <c r="O278" s="18" t="s">
        <v>404</v>
      </c>
      <c r="P278" s="21">
        <v>44314</v>
      </c>
      <c r="Q278" s="20">
        <v>1640.3</v>
      </c>
      <c r="R278" s="18"/>
      <c r="S278" s="21"/>
      <c r="T278" s="20"/>
      <c r="U278" s="21">
        <v>44495</v>
      </c>
      <c r="V278" s="16" t="s">
        <v>26</v>
      </c>
      <c r="W278" s="16" t="s">
        <v>504</v>
      </c>
      <c r="X278" s="20">
        <v>140</v>
      </c>
      <c r="Y278" s="21"/>
      <c r="Z278" s="16"/>
      <c r="AA278" s="16"/>
      <c r="AB278" s="20"/>
      <c r="AC278" s="16"/>
      <c r="AD278" s="16"/>
      <c r="AE278" s="16"/>
      <c r="AF278" s="20"/>
      <c r="AG278" s="16"/>
      <c r="AH278" s="16"/>
      <c r="AI278" s="16"/>
      <c r="AJ278" s="20"/>
      <c r="AK278" s="16"/>
      <c r="AL278" s="16"/>
      <c r="AM278" s="16"/>
      <c r="AN278" s="20"/>
      <c r="AO278" s="16"/>
      <c r="AP278" s="16"/>
      <c r="AQ278" s="16"/>
      <c r="AR278" s="16"/>
      <c r="AS278" s="16"/>
      <c r="AT278" s="16"/>
      <c r="AU278" s="16"/>
      <c r="AV278" s="16"/>
      <c r="AW278" s="16"/>
      <c r="AX278" s="16"/>
      <c r="AY278" s="16"/>
      <c r="AZ278" s="16"/>
      <c r="BA278" s="16"/>
      <c r="BB278" s="16"/>
      <c r="BC278" s="16"/>
      <c r="BD278" s="16"/>
      <c r="BE278" s="16"/>
    </row>
    <row r="279" spans="1:57" s="56" customFormat="1" ht="94.5" hidden="1" x14ac:dyDescent="0.25">
      <c r="A279" s="16" t="s">
        <v>248</v>
      </c>
      <c r="B279" s="47" t="s">
        <v>38</v>
      </c>
      <c r="C279" s="47" t="s">
        <v>207</v>
      </c>
      <c r="D279" s="47" t="s">
        <v>402</v>
      </c>
      <c r="E279" s="47" t="s">
        <v>631</v>
      </c>
      <c r="F279" s="52" t="s">
        <v>36</v>
      </c>
      <c r="G279" s="8">
        <v>2361007449</v>
      </c>
      <c r="H279" s="7" t="s">
        <v>401</v>
      </c>
      <c r="I279" s="7"/>
      <c r="J279" s="47" t="s">
        <v>18</v>
      </c>
      <c r="K279" s="49">
        <v>44165</v>
      </c>
      <c r="L279" s="47" t="s">
        <v>38</v>
      </c>
      <c r="M279" s="47" t="s">
        <v>39</v>
      </c>
      <c r="N279" s="47"/>
      <c r="O279" s="18" t="s">
        <v>405</v>
      </c>
      <c r="P279" s="21">
        <v>44314</v>
      </c>
      <c r="Q279" s="20">
        <v>639</v>
      </c>
      <c r="R279" s="18"/>
      <c r="S279" s="21"/>
      <c r="T279" s="20"/>
      <c r="U279" s="21"/>
      <c r="V279" s="16"/>
      <c r="W279" s="16"/>
      <c r="X279" s="20"/>
      <c r="Y279" s="21"/>
      <c r="Z279" s="16"/>
      <c r="AA279" s="16"/>
      <c r="AB279" s="20"/>
      <c r="AC279" s="16"/>
      <c r="AD279" s="16"/>
      <c r="AE279" s="16"/>
      <c r="AF279" s="20"/>
      <c r="AG279" s="16"/>
      <c r="AH279" s="16"/>
      <c r="AI279" s="16"/>
      <c r="AJ279" s="20"/>
      <c r="AK279" s="16"/>
      <c r="AL279" s="16"/>
      <c r="AM279" s="16"/>
      <c r="AN279" s="20"/>
      <c r="AO279" s="16"/>
      <c r="AP279" s="16"/>
      <c r="AQ279" s="16"/>
      <c r="AR279" s="16"/>
      <c r="AS279" s="16"/>
      <c r="AT279" s="16"/>
      <c r="AU279" s="16"/>
      <c r="AV279" s="16"/>
      <c r="AW279" s="16"/>
      <c r="AX279" s="16"/>
      <c r="AY279" s="16"/>
      <c r="AZ279" s="16"/>
      <c r="BA279" s="16"/>
      <c r="BB279" s="16"/>
      <c r="BC279" s="16"/>
      <c r="BD279" s="16"/>
      <c r="BE279" s="16"/>
    </row>
    <row r="280" spans="1:57" s="56" customFormat="1" ht="60.75" hidden="1" customHeight="1" x14ac:dyDescent="0.25">
      <c r="A280" s="16" t="s">
        <v>248</v>
      </c>
      <c r="B280" s="47" t="s">
        <v>38</v>
      </c>
      <c r="C280" s="47" t="s">
        <v>207</v>
      </c>
      <c r="D280" s="47" t="s">
        <v>402</v>
      </c>
      <c r="E280" s="47" t="s">
        <v>631</v>
      </c>
      <c r="F280" s="52" t="s">
        <v>36</v>
      </c>
      <c r="G280" s="8">
        <v>2361007449</v>
      </c>
      <c r="H280" s="7" t="s">
        <v>401</v>
      </c>
      <c r="I280" s="7"/>
      <c r="J280" s="47" t="s">
        <v>18</v>
      </c>
      <c r="K280" s="49">
        <v>44165</v>
      </c>
      <c r="L280" s="47" t="s">
        <v>38</v>
      </c>
      <c r="M280" s="47" t="s">
        <v>39</v>
      </c>
      <c r="N280" s="47"/>
      <c r="O280" s="18" t="s">
        <v>406</v>
      </c>
      <c r="P280" s="21">
        <v>44314</v>
      </c>
      <c r="Q280" s="20">
        <v>4079</v>
      </c>
      <c r="R280" s="18"/>
      <c r="S280" s="21"/>
      <c r="T280" s="20"/>
      <c r="U280" s="21"/>
      <c r="V280" s="16"/>
      <c r="W280" s="16"/>
      <c r="X280" s="20"/>
      <c r="Y280" s="21"/>
      <c r="Z280" s="16"/>
      <c r="AA280" s="16"/>
      <c r="AB280" s="20"/>
      <c r="AC280" s="16"/>
      <c r="AD280" s="16"/>
      <c r="AE280" s="16"/>
      <c r="AF280" s="20"/>
      <c r="AG280" s="16"/>
      <c r="AH280" s="16"/>
      <c r="AI280" s="16"/>
      <c r="AJ280" s="20"/>
      <c r="AK280" s="16"/>
      <c r="AL280" s="16"/>
      <c r="AM280" s="16"/>
      <c r="AN280" s="20"/>
      <c r="AO280" s="16"/>
      <c r="AP280" s="16"/>
      <c r="AQ280" s="16"/>
      <c r="AR280" s="16"/>
      <c r="AS280" s="16"/>
      <c r="AT280" s="16"/>
      <c r="AU280" s="16"/>
      <c r="AV280" s="16"/>
      <c r="AW280" s="16"/>
      <c r="AX280" s="16"/>
      <c r="AY280" s="16"/>
      <c r="AZ280" s="16"/>
      <c r="BA280" s="16"/>
      <c r="BB280" s="16"/>
      <c r="BC280" s="16"/>
      <c r="BD280" s="16"/>
      <c r="BE280" s="16"/>
    </row>
    <row r="281" spans="1:57" s="56" customFormat="1" ht="56.25" hidden="1" customHeight="1" x14ac:dyDescent="0.25">
      <c r="A281" s="16" t="s">
        <v>248</v>
      </c>
      <c r="B281" s="47" t="s">
        <v>38</v>
      </c>
      <c r="C281" s="47" t="s">
        <v>207</v>
      </c>
      <c r="D281" s="47" t="s">
        <v>402</v>
      </c>
      <c r="E281" s="47" t="s">
        <v>631</v>
      </c>
      <c r="F281" s="52" t="s">
        <v>36</v>
      </c>
      <c r="G281" s="8">
        <v>2361007449</v>
      </c>
      <c r="H281" s="7" t="s">
        <v>401</v>
      </c>
      <c r="I281" s="7"/>
      <c r="J281" s="47" t="s">
        <v>18</v>
      </c>
      <c r="K281" s="49">
        <v>44165</v>
      </c>
      <c r="L281" s="47" t="s">
        <v>38</v>
      </c>
      <c r="M281" s="47" t="s">
        <v>20</v>
      </c>
      <c r="N281" s="47"/>
      <c r="O281" s="18" t="s">
        <v>407</v>
      </c>
      <c r="P281" s="21">
        <v>44314</v>
      </c>
      <c r="Q281" s="20">
        <v>59.4</v>
      </c>
      <c r="R281" s="18"/>
      <c r="S281" s="21"/>
      <c r="T281" s="20"/>
      <c r="U281" s="21"/>
      <c r="V281" s="16"/>
      <c r="W281" s="16"/>
      <c r="X281" s="20"/>
      <c r="Y281" s="21"/>
      <c r="Z281" s="16"/>
      <c r="AA281" s="16"/>
      <c r="AB281" s="20"/>
      <c r="AC281" s="16"/>
      <c r="AD281" s="16"/>
      <c r="AE281" s="16"/>
      <c r="AF281" s="20"/>
      <c r="AG281" s="16"/>
      <c r="AH281" s="16"/>
      <c r="AI281" s="16"/>
      <c r="AJ281" s="20"/>
      <c r="AK281" s="16"/>
      <c r="AL281" s="16"/>
      <c r="AM281" s="16"/>
      <c r="AN281" s="20"/>
      <c r="AO281" s="16"/>
      <c r="AP281" s="16"/>
      <c r="AQ281" s="16"/>
      <c r="AR281" s="16"/>
      <c r="AS281" s="16"/>
      <c r="AT281" s="16"/>
      <c r="AU281" s="16"/>
      <c r="AV281" s="16"/>
      <c r="AW281" s="16"/>
      <c r="AX281" s="16"/>
      <c r="AY281" s="16"/>
      <c r="AZ281" s="16"/>
      <c r="BA281" s="16"/>
      <c r="BB281" s="16"/>
      <c r="BC281" s="16"/>
      <c r="BD281" s="16"/>
      <c r="BE281" s="16"/>
    </row>
    <row r="282" spans="1:57" s="56" customFormat="1" ht="65.25" hidden="1" customHeight="1" x14ac:dyDescent="0.25">
      <c r="A282" s="16" t="s">
        <v>248</v>
      </c>
      <c r="B282" s="47" t="s">
        <v>38</v>
      </c>
      <c r="C282" s="47" t="s">
        <v>207</v>
      </c>
      <c r="D282" s="47" t="s">
        <v>402</v>
      </c>
      <c r="E282" s="47" t="s">
        <v>631</v>
      </c>
      <c r="F282" s="52" t="s">
        <v>36</v>
      </c>
      <c r="G282" s="8">
        <v>2361007449</v>
      </c>
      <c r="H282" s="7" t="s">
        <v>401</v>
      </c>
      <c r="I282" s="7"/>
      <c r="J282" s="47" t="s">
        <v>18</v>
      </c>
      <c r="K282" s="49">
        <v>44165</v>
      </c>
      <c r="L282" s="47" t="s">
        <v>38</v>
      </c>
      <c r="M282" s="47" t="s">
        <v>39</v>
      </c>
      <c r="N282" s="47"/>
      <c r="O282" s="18" t="s">
        <v>408</v>
      </c>
      <c r="P282" s="21">
        <v>44314</v>
      </c>
      <c r="Q282" s="20">
        <v>418.5</v>
      </c>
      <c r="R282" s="18"/>
      <c r="S282" s="21"/>
      <c r="T282" s="20"/>
      <c r="U282" s="21"/>
      <c r="V282" s="16"/>
      <c r="W282" s="16"/>
      <c r="X282" s="20"/>
      <c r="Y282" s="21"/>
      <c r="Z282" s="16"/>
      <c r="AA282" s="16"/>
      <c r="AB282" s="20"/>
      <c r="AC282" s="16"/>
      <c r="AD282" s="16"/>
      <c r="AE282" s="16"/>
      <c r="AF282" s="20"/>
      <c r="AG282" s="16"/>
      <c r="AH282" s="16"/>
      <c r="AI282" s="16"/>
      <c r="AJ282" s="20"/>
      <c r="AK282" s="16"/>
      <c r="AL282" s="16"/>
      <c r="AM282" s="16"/>
      <c r="AN282" s="20"/>
      <c r="AO282" s="16"/>
      <c r="AP282" s="16"/>
      <c r="AQ282" s="16"/>
      <c r="AR282" s="16"/>
      <c r="AS282" s="16"/>
      <c r="AT282" s="16"/>
      <c r="AU282" s="16"/>
      <c r="AV282" s="16"/>
      <c r="AW282" s="16"/>
      <c r="AX282" s="16"/>
      <c r="AY282" s="16"/>
      <c r="AZ282" s="16"/>
      <c r="BA282" s="16"/>
      <c r="BB282" s="16"/>
      <c r="BC282" s="16"/>
      <c r="BD282" s="16"/>
      <c r="BE282" s="16"/>
    </row>
    <row r="283" spans="1:57" s="56" customFormat="1" ht="97.5" hidden="1" customHeight="1" x14ac:dyDescent="0.25">
      <c r="A283" s="16" t="s">
        <v>248</v>
      </c>
      <c r="B283" s="47" t="s">
        <v>38</v>
      </c>
      <c r="C283" s="47" t="s">
        <v>207</v>
      </c>
      <c r="D283" s="47" t="s">
        <v>402</v>
      </c>
      <c r="E283" s="47" t="s">
        <v>631</v>
      </c>
      <c r="F283" s="52" t="s">
        <v>36</v>
      </c>
      <c r="G283" s="8">
        <v>2361007449</v>
      </c>
      <c r="H283" s="7" t="s">
        <v>401</v>
      </c>
      <c r="I283" s="7"/>
      <c r="J283" s="47" t="s">
        <v>18</v>
      </c>
      <c r="K283" s="49">
        <v>44165</v>
      </c>
      <c r="L283" s="47" t="s">
        <v>38</v>
      </c>
      <c r="M283" s="47" t="s">
        <v>20</v>
      </c>
      <c r="N283" s="47"/>
      <c r="O283" s="18" t="s">
        <v>865</v>
      </c>
      <c r="P283" s="21"/>
      <c r="Q283" s="20"/>
      <c r="R283" s="18" t="s">
        <v>866</v>
      </c>
      <c r="S283" s="21">
        <v>44334</v>
      </c>
      <c r="T283" s="20">
        <v>12105.1</v>
      </c>
      <c r="U283" s="21">
        <v>44602</v>
      </c>
      <c r="V283" s="16" t="s">
        <v>26</v>
      </c>
      <c r="W283" s="16" t="s">
        <v>347</v>
      </c>
      <c r="X283" s="20">
        <v>3242.5</v>
      </c>
      <c r="Y283" s="21"/>
      <c r="Z283" s="16"/>
      <c r="AA283" s="16"/>
      <c r="AB283" s="20"/>
      <c r="AC283" s="16"/>
      <c r="AD283" s="16"/>
      <c r="AE283" s="16"/>
      <c r="AF283" s="20"/>
      <c r="AG283" s="16"/>
      <c r="AH283" s="16"/>
      <c r="AI283" s="16"/>
      <c r="AJ283" s="20"/>
      <c r="AK283" s="16"/>
      <c r="AL283" s="16"/>
      <c r="AM283" s="16"/>
      <c r="AN283" s="20"/>
      <c r="AO283" s="16"/>
      <c r="AP283" s="16"/>
      <c r="AQ283" s="16"/>
      <c r="AR283" s="16"/>
      <c r="AS283" s="16"/>
      <c r="AT283" s="16"/>
      <c r="AU283" s="16"/>
      <c r="AV283" s="16"/>
      <c r="AW283" s="16"/>
      <c r="AX283" s="16"/>
      <c r="AY283" s="16"/>
      <c r="AZ283" s="16"/>
      <c r="BA283" s="16"/>
      <c r="BB283" s="16"/>
      <c r="BC283" s="16"/>
      <c r="BD283" s="16"/>
      <c r="BE283" s="16"/>
    </row>
    <row r="284" spans="1:57" s="56" customFormat="1" ht="66.75" hidden="1" customHeight="1" x14ac:dyDescent="0.25">
      <c r="A284" s="16" t="s">
        <v>248</v>
      </c>
      <c r="B284" s="47" t="s">
        <v>38</v>
      </c>
      <c r="C284" s="47" t="s">
        <v>207</v>
      </c>
      <c r="D284" s="47" t="s">
        <v>402</v>
      </c>
      <c r="E284" s="47" t="s">
        <v>631</v>
      </c>
      <c r="F284" s="52" t="s">
        <v>36</v>
      </c>
      <c r="G284" s="8">
        <v>2361007449</v>
      </c>
      <c r="H284" s="7" t="s">
        <v>401</v>
      </c>
      <c r="I284" s="7"/>
      <c r="J284" s="47" t="s">
        <v>18</v>
      </c>
      <c r="K284" s="49">
        <v>44165</v>
      </c>
      <c r="L284" s="47" t="s">
        <v>38</v>
      </c>
      <c r="M284" s="47" t="s">
        <v>39</v>
      </c>
      <c r="N284" s="47"/>
      <c r="O284" s="18" t="s">
        <v>494</v>
      </c>
      <c r="P284" s="21"/>
      <c r="Q284" s="20"/>
      <c r="R284" s="18" t="s">
        <v>494</v>
      </c>
      <c r="S284" s="21">
        <v>44334</v>
      </c>
      <c r="T284" s="20">
        <v>2483.6</v>
      </c>
      <c r="U284" s="21">
        <v>44537</v>
      </c>
      <c r="V284" s="16" t="s">
        <v>495</v>
      </c>
      <c r="W284" s="16" t="s">
        <v>245</v>
      </c>
      <c r="X284" s="20">
        <v>0</v>
      </c>
      <c r="Y284" s="21">
        <v>44602</v>
      </c>
      <c r="Z284" s="16" t="s">
        <v>109</v>
      </c>
      <c r="AA284" s="16" t="s">
        <v>28</v>
      </c>
      <c r="AB284" s="20">
        <v>0</v>
      </c>
      <c r="AC284" s="16" t="s">
        <v>755</v>
      </c>
      <c r="AD284" s="16" t="s">
        <v>33</v>
      </c>
      <c r="AE284" s="16"/>
      <c r="AF284" s="20"/>
      <c r="AG284" s="16"/>
      <c r="AH284" s="16"/>
      <c r="AI284" s="16"/>
      <c r="AJ284" s="20"/>
      <c r="AK284" s="16"/>
      <c r="AL284" s="16"/>
      <c r="AM284" s="16"/>
      <c r="AN284" s="20"/>
      <c r="AO284" s="16"/>
      <c r="AP284" s="16"/>
      <c r="AQ284" s="16"/>
      <c r="AR284" s="16"/>
      <c r="AS284" s="16"/>
      <c r="AT284" s="16"/>
      <c r="AU284" s="16"/>
      <c r="AV284" s="16"/>
      <c r="AW284" s="16"/>
      <c r="AX284" s="16"/>
      <c r="AY284" s="16"/>
      <c r="AZ284" s="16"/>
      <c r="BA284" s="16"/>
      <c r="BB284" s="16"/>
      <c r="BC284" s="16"/>
      <c r="BD284" s="16"/>
      <c r="BE284" s="16"/>
    </row>
    <row r="285" spans="1:57" s="56" customFormat="1" ht="61.5" hidden="1" customHeight="1" x14ac:dyDescent="0.25">
      <c r="A285" s="16" t="s">
        <v>248</v>
      </c>
      <c r="B285" s="47" t="s">
        <v>38</v>
      </c>
      <c r="C285" s="47" t="s">
        <v>207</v>
      </c>
      <c r="D285" s="47" t="s">
        <v>402</v>
      </c>
      <c r="E285" s="47" t="s">
        <v>631</v>
      </c>
      <c r="F285" s="52" t="s">
        <v>36</v>
      </c>
      <c r="G285" s="8">
        <v>2361007449</v>
      </c>
      <c r="H285" s="7" t="s">
        <v>401</v>
      </c>
      <c r="I285" s="7"/>
      <c r="J285" s="47" t="s">
        <v>18</v>
      </c>
      <c r="K285" s="49">
        <v>44165</v>
      </c>
      <c r="L285" s="47" t="s">
        <v>38</v>
      </c>
      <c r="M285" s="47" t="s">
        <v>23</v>
      </c>
      <c r="N285" s="47"/>
      <c r="O285" s="18" t="s">
        <v>422</v>
      </c>
      <c r="P285" s="21">
        <v>44344</v>
      </c>
      <c r="Q285" s="20">
        <v>0</v>
      </c>
      <c r="R285" s="18"/>
      <c r="S285" s="21"/>
      <c r="T285" s="20"/>
      <c r="U285" s="21" t="s">
        <v>487</v>
      </c>
      <c r="V285" s="16" t="s">
        <v>33</v>
      </c>
      <c r="W285" s="16"/>
      <c r="X285" s="20"/>
      <c r="Y285" s="21"/>
      <c r="Z285" s="16"/>
      <c r="AA285" s="16"/>
      <c r="AB285" s="20"/>
      <c r="AC285" s="16"/>
      <c r="AD285" s="16"/>
      <c r="AE285" s="16"/>
      <c r="AF285" s="20"/>
      <c r="AG285" s="16"/>
      <c r="AH285" s="16"/>
      <c r="AI285" s="16"/>
      <c r="AJ285" s="20"/>
      <c r="AK285" s="16"/>
      <c r="AL285" s="16"/>
      <c r="AM285" s="16"/>
      <c r="AN285" s="20"/>
      <c r="AO285" s="16"/>
      <c r="AP285" s="16"/>
      <c r="AQ285" s="16"/>
      <c r="AR285" s="16"/>
      <c r="AS285" s="16"/>
      <c r="AT285" s="16"/>
      <c r="AU285" s="16"/>
      <c r="AV285" s="16"/>
      <c r="AW285" s="16"/>
      <c r="AX285" s="16"/>
      <c r="AY285" s="16"/>
      <c r="AZ285" s="16"/>
      <c r="BA285" s="16"/>
      <c r="BB285" s="16"/>
      <c r="BC285" s="16"/>
      <c r="BD285" s="16"/>
      <c r="BE285" s="16"/>
    </row>
    <row r="286" spans="1:57" s="56" customFormat="1" ht="60.75" hidden="1" customHeight="1" x14ac:dyDescent="0.25">
      <c r="A286" s="16" t="s">
        <v>248</v>
      </c>
      <c r="B286" s="47" t="s">
        <v>38</v>
      </c>
      <c r="C286" s="47" t="s">
        <v>207</v>
      </c>
      <c r="D286" s="47" t="s">
        <v>402</v>
      </c>
      <c r="E286" s="47" t="s">
        <v>631</v>
      </c>
      <c r="F286" s="52" t="s">
        <v>36</v>
      </c>
      <c r="G286" s="8">
        <v>2361007449</v>
      </c>
      <c r="H286" s="7" t="s">
        <v>401</v>
      </c>
      <c r="I286" s="7"/>
      <c r="J286" s="47" t="s">
        <v>18</v>
      </c>
      <c r="K286" s="49">
        <v>44165</v>
      </c>
      <c r="L286" s="47" t="s">
        <v>38</v>
      </c>
      <c r="M286" s="47" t="s">
        <v>23</v>
      </c>
      <c r="N286" s="47"/>
      <c r="O286" s="18" t="s">
        <v>485</v>
      </c>
      <c r="P286" s="21">
        <v>44344</v>
      </c>
      <c r="Q286" s="20">
        <v>5828.7</v>
      </c>
      <c r="R286" s="18" t="s">
        <v>484</v>
      </c>
      <c r="S286" s="21">
        <v>44440</v>
      </c>
      <c r="T286" s="20">
        <v>4101.7</v>
      </c>
      <c r="U286" s="21"/>
      <c r="V286" s="16"/>
      <c r="W286" s="16"/>
      <c r="X286" s="20"/>
      <c r="Y286" s="21"/>
      <c r="Z286" s="16"/>
      <c r="AA286" s="16"/>
      <c r="AB286" s="20"/>
      <c r="AC286" s="16"/>
      <c r="AD286" s="16"/>
      <c r="AE286" s="16"/>
      <c r="AF286" s="20"/>
      <c r="AG286" s="16"/>
      <c r="AH286" s="16"/>
      <c r="AI286" s="16"/>
      <c r="AJ286" s="20"/>
      <c r="AK286" s="16"/>
      <c r="AL286" s="16"/>
      <c r="AM286" s="16"/>
      <c r="AN286" s="20"/>
      <c r="AO286" s="16"/>
      <c r="AP286" s="16"/>
      <c r="AQ286" s="16"/>
      <c r="AR286" s="16"/>
      <c r="AS286" s="16"/>
      <c r="AT286" s="16"/>
      <c r="AU286" s="16"/>
      <c r="AV286" s="16"/>
      <c r="AW286" s="16"/>
      <c r="AX286" s="16"/>
      <c r="AY286" s="16"/>
      <c r="AZ286" s="16"/>
      <c r="BA286" s="16"/>
      <c r="BB286" s="16"/>
      <c r="BC286" s="16"/>
      <c r="BD286" s="16"/>
      <c r="BE286" s="16"/>
    </row>
    <row r="287" spans="1:57" s="56" customFormat="1" ht="98.25" hidden="1" customHeight="1" x14ac:dyDescent="0.25">
      <c r="A287" s="16" t="s">
        <v>248</v>
      </c>
      <c r="B287" s="47" t="s">
        <v>38</v>
      </c>
      <c r="C287" s="47" t="s">
        <v>207</v>
      </c>
      <c r="D287" s="47" t="s">
        <v>402</v>
      </c>
      <c r="E287" s="47" t="s">
        <v>631</v>
      </c>
      <c r="F287" s="52" t="s">
        <v>36</v>
      </c>
      <c r="G287" s="8">
        <v>2361007449</v>
      </c>
      <c r="H287" s="7" t="s">
        <v>401</v>
      </c>
      <c r="I287" s="7"/>
      <c r="J287" s="47" t="s">
        <v>18</v>
      </c>
      <c r="K287" s="49">
        <v>44165</v>
      </c>
      <c r="L287" s="47" t="s">
        <v>38</v>
      </c>
      <c r="M287" s="47" t="s">
        <v>23</v>
      </c>
      <c r="N287" s="47"/>
      <c r="O287" s="18" t="s">
        <v>560</v>
      </c>
      <c r="P287" s="21"/>
      <c r="Q287" s="20"/>
      <c r="R287" s="18" t="s">
        <v>560</v>
      </c>
      <c r="S287" s="21"/>
      <c r="T287" s="20"/>
      <c r="U287" s="21" t="s">
        <v>561</v>
      </c>
      <c r="V287" s="16" t="s">
        <v>33</v>
      </c>
      <c r="W287" s="16"/>
      <c r="X287" s="20"/>
      <c r="Y287" s="21"/>
      <c r="Z287" s="16"/>
      <c r="AA287" s="16"/>
      <c r="AB287" s="20"/>
      <c r="AC287" s="16"/>
      <c r="AD287" s="16"/>
      <c r="AE287" s="16"/>
      <c r="AF287" s="20"/>
      <c r="AG287" s="16"/>
      <c r="AH287" s="16"/>
      <c r="AI287" s="16"/>
      <c r="AJ287" s="20"/>
      <c r="AK287" s="16"/>
      <c r="AL287" s="16"/>
      <c r="AM287" s="16"/>
      <c r="AN287" s="20"/>
      <c r="AO287" s="16"/>
      <c r="AP287" s="16"/>
      <c r="AQ287" s="16"/>
      <c r="AR287" s="16"/>
      <c r="AS287" s="16"/>
      <c r="AT287" s="16"/>
      <c r="AU287" s="16"/>
      <c r="AV287" s="16"/>
      <c r="AW287" s="16"/>
      <c r="AX287" s="16"/>
      <c r="AY287" s="16"/>
      <c r="AZ287" s="16"/>
      <c r="BA287" s="16"/>
      <c r="BB287" s="16"/>
      <c r="BC287" s="16"/>
      <c r="BD287" s="16"/>
      <c r="BE287" s="16"/>
    </row>
    <row r="288" spans="1:57" s="56" customFormat="1" ht="126.75" hidden="1" customHeight="1" x14ac:dyDescent="0.25">
      <c r="A288" s="16" t="s">
        <v>248</v>
      </c>
      <c r="B288" s="47" t="s">
        <v>80</v>
      </c>
      <c r="C288" s="47" t="s">
        <v>49</v>
      </c>
      <c r="D288" s="47" t="s">
        <v>250</v>
      </c>
      <c r="E288" s="47" t="s">
        <v>726</v>
      </c>
      <c r="F288" s="48" t="s">
        <v>36</v>
      </c>
      <c r="G288" s="8">
        <v>2371000266</v>
      </c>
      <c r="H288" s="7" t="s">
        <v>249</v>
      </c>
      <c r="I288" s="7"/>
      <c r="J288" s="47" t="s">
        <v>18</v>
      </c>
      <c r="K288" s="49">
        <v>43500</v>
      </c>
      <c r="L288" s="47" t="s">
        <v>80</v>
      </c>
      <c r="M288" s="47" t="s">
        <v>756</v>
      </c>
      <c r="N288" s="47"/>
      <c r="O288" s="18" t="s">
        <v>727</v>
      </c>
      <c r="P288" s="21"/>
      <c r="Q288" s="20"/>
      <c r="R288" s="18" t="s">
        <v>727</v>
      </c>
      <c r="S288" s="21">
        <v>44658</v>
      </c>
      <c r="T288" s="20">
        <v>30</v>
      </c>
      <c r="U288" s="16"/>
      <c r="V288" s="16"/>
      <c r="W288" s="16"/>
      <c r="X288" s="20"/>
      <c r="Y288" s="16"/>
      <c r="Z288" s="16"/>
      <c r="AA288" s="16"/>
      <c r="AB288" s="20"/>
      <c r="AC288" s="16"/>
      <c r="AD288" s="16"/>
      <c r="AE288" s="16"/>
      <c r="AF288" s="20"/>
      <c r="AG288" s="16"/>
      <c r="AH288" s="16"/>
      <c r="AI288" s="16"/>
      <c r="AJ288" s="20"/>
      <c r="AK288" s="16"/>
      <c r="AL288" s="16"/>
      <c r="AM288" s="16"/>
      <c r="AN288" s="20"/>
      <c r="AO288" s="16"/>
      <c r="AP288" s="16"/>
      <c r="AQ288" s="16"/>
      <c r="AR288" s="16"/>
      <c r="AS288" s="16"/>
      <c r="AT288" s="16"/>
      <c r="AU288" s="16"/>
      <c r="AV288" s="16"/>
      <c r="AW288" s="16"/>
      <c r="AX288" s="16"/>
      <c r="AY288" s="16"/>
      <c r="AZ288" s="16"/>
      <c r="BA288" s="16"/>
      <c r="BB288" s="16"/>
      <c r="BC288" s="16"/>
      <c r="BD288" s="16"/>
      <c r="BE288" s="16"/>
    </row>
    <row r="289" spans="1:57" s="56" customFormat="1" ht="84" hidden="1" customHeight="1" x14ac:dyDescent="0.25">
      <c r="A289" s="16" t="s">
        <v>248</v>
      </c>
      <c r="B289" s="47" t="s">
        <v>71</v>
      </c>
      <c r="C289" s="47" t="s">
        <v>44</v>
      </c>
      <c r="D289" s="47" t="s">
        <v>283</v>
      </c>
      <c r="E289" s="47" t="s">
        <v>648</v>
      </c>
      <c r="F289" s="48" t="s">
        <v>36</v>
      </c>
      <c r="G289" s="8">
        <v>2348036112</v>
      </c>
      <c r="H289" s="7" t="s">
        <v>282</v>
      </c>
      <c r="I289" s="7"/>
      <c r="J289" s="47" t="s">
        <v>18</v>
      </c>
      <c r="K289" s="49">
        <v>44082</v>
      </c>
      <c r="L289" s="47" t="s">
        <v>71</v>
      </c>
      <c r="M289" s="47" t="s">
        <v>20</v>
      </c>
      <c r="N289" s="47"/>
      <c r="O289" s="18" t="s">
        <v>284</v>
      </c>
      <c r="P289" s="21">
        <v>44130</v>
      </c>
      <c r="Q289" s="20">
        <v>0</v>
      </c>
      <c r="R289" s="18"/>
      <c r="S289" s="21"/>
      <c r="T289" s="20"/>
      <c r="U289" s="21"/>
      <c r="V289" s="16"/>
      <c r="W289" s="16"/>
      <c r="X289" s="20"/>
      <c r="Y289" s="21"/>
      <c r="Z289" s="16"/>
      <c r="AA289" s="16"/>
      <c r="AB289" s="20"/>
      <c r="AC289" s="16"/>
      <c r="AD289" s="16"/>
      <c r="AE289" s="16"/>
      <c r="AF289" s="20"/>
      <c r="AG289" s="16"/>
      <c r="AH289" s="16"/>
      <c r="AI289" s="16"/>
      <c r="AJ289" s="20"/>
      <c r="AK289" s="16"/>
      <c r="AL289" s="16"/>
      <c r="AM289" s="16"/>
      <c r="AN289" s="20"/>
      <c r="AO289" s="16"/>
      <c r="AP289" s="16"/>
      <c r="AQ289" s="16"/>
      <c r="AR289" s="16"/>
      <c r="AS289" s="16"/>
      <c r="AT289" s="16"/>
      <c r="AU289" s="16"/>
      <c r="AV289" s="16"/>
      <c r="AW289" s="16"/>
      <c r="AX289" s="16"/>
      <c r="AY289" s="16"/>
      <c r="AZ289" s="16"/>
      <c r="BA289" s="16"/>
      <c r="BB289" s="16"/>
      <c r="BC289" s="16"/>
      <c r="BD289" s="16"/>
      <c r="BE289" s="16"/>
    </row>
    <row r="290" spans="1:57" s="56" customFormat="1" ht="72" hidden="1" customHeight="1" x14ac:dyDescent="0.25">
      <c r="A290" s="16" t="s">
        <v>248</v>
      </c>
      <c r="B290" s="47" t="s">
        <v>71</v>
      </c>
      <c r="C290" s="47" t="s">
        <v>44</v>
      </c>
      <c r="D290" s="47" t="s">
        <v>283</v>
      </c>
      <c r="E290" s="47" t="s">
        <v>648</v>
      </c>
      <c r="F290" s="48" t="s">
        <v>36</v>
      </c>
      <c r="G290" s="8">
        <v>2348036112</v>
      </c>
      <c r="H290" s="7" t="s">
        <v>282</v>
      </c>
      <c r="I290" s="7"/>
      <c r="J290" s="47" t="s">
        <v>18</v>
      </c>
      <c r="K290" s="49">
        <v>44082</v>
      </c>
      <c r="L290" s="47" t="s">
        <v>71</v>
      </c>
      <c r="M290" s="47" t="s">
        <v>756</v>
      </c>
      <c r="N290" s="47"/>
      <c r="O290" s="18" t="s">
        <v>313</v>
      </c>
      <c r="P290" s="21">
        <v>44085</v>
      </c>
      <c r="Q290" s="20">
        <v>1472.7</v>
      </c>
      <c r="R290" s="18"/>
      <c r="S290" s="21"/>
      <c r="T290" s="20"/>
      <c r="U290" s="21"/>
      <c r="V290" s="16"/>
      <c r="W290" s="16"/>
      <c r="X290" s="20"/>
      <c r="Y290" s="21"/>
      <c r="Z290" s="16"/>
      <c r="AA290" s="16"/>
      <c r="AB290" s="20"/>
      <c r="AC290" s="16"/>
      <c r="AD290" s="16"/>
      <c r="AE290" s="16"/>
      <c r="AF290" s="20"/>
      <c r="AG290" s="16"/>
      <c r="AH290" s="16"/>
      <c r="AI290" s="16"/>
      <c r="AJ290" s="20"/>
      <c r="AK290" s="16"/>
      <c r="AL290" s="16"/>
      <c r="AM290" s="16"/>
      <c r="AN290" s="20"/>
      <c r="AO290" s="16"/>
      <c r="AP290" s="16"/>
      <c r="AQ290" s="16"/>
      <c r="AR290" s="16"/>
      <c r="AS290" s="16"/>
      <c r="AT290" s="16"/>
      <c r="AU290" s="16"/>
      <c r="AV290" s="16"/>
      <c r="AW290" s="16"/>
      <c r="AX290" s="16"/>
      <c r="AY290" s="16"/>
      <c r="AZ290" s="16"/>
      <c r="BA290" s="16"/>
      <c r="BB290" s="16"/>
      <c r="BC290" s="16"/>
      <c r="BD290" s="16"/>
      <c r="BE290" s="16"/>
    </row>
    <row r="291" spans="1:57" s="56" customFormat="1" ht="157.5" hidden="1" x14ac:dyDescent="0.25">
      <c r="A291" s="16" t="s">
        <v>248</v>
      </c>
      <c r="B291" s="47" t="s">
        <v>71</v>
      </c>
      <c r="C291" s="47" t="s">
        <v>44</v>
      </c>
      <c r="D291" s="47" t="s">
        <v>283</v>
      </c>
      <c r="E291" s="47" t="s">
        <v>648</v>
      </c>
      <c r="F291" s="48" t="s">
        <v>36</v>
      </c>
      <c r="G291" s="8">
        <v>2348036112</v>
      </c>
      <c r="H291" s="7" t="s">
        <v>282</v>
      </c>
      <c r="I291" s="7"/>
      <c r="J291" s="47" t="s">
        <v>18</v>
      </c>
      <c r="K291" s="49">
        <v>44082</v>
      </c>
      <c r="L291" s="47" t="s">
        <v>71</v>
      </c>
      <c r="M291" s="47" t="s">
        <v>39</v>
      </c>
      <c r="N291" s="47"/>
      <c r="O291" s="18" t="s">
        <v>505</v>
      </c>
      <c r="P291" s="21"/>
      <c r="Q291" s="20"/>
      <c r="R291" s="18" t="s">
        <v>505</v>
      </c>
      <c r="S291" s="21">
        <v>44508</v>
      </c>
      <c r="T291" s="20">
        <v>1144.2</v>
      </c>
      <c r="U291" s="21">
        <v>44589</v>
      </c>
      <c r="V291" s="16" t="s">
        <v>26</v>
      </c>
      <c r="W291" s="16" t="s">
        <v>347</v>
      </c>
      <c r="X291" s="20">
        <v>564.6</v>
      </c>
      <c r="Y291" s="21">
        <v>44670</v>
      </c>
      <c r="Z291" s="16" t="s">
        <v>26</v>
      </c>
      <c r="AA291" s="16" t="s">
        <v>28</v>
      </c>
      <c r="AB291" s="20">
        <v>0</v>
      </c>
      <c r="AC291" s="16" t="s">
        <v>797</v>
      </c>
      <c r="AD291" s="16" t="s">
        <v>33</v>
      </c>
      <c r="AE291" s="16"/>
      <c r="AF291" s="20"/>
      <c r="AG291" s="16"/>
      <c r="AH291" s="16"/>
      <c r="AI291" s="16"/>
      <c r="AJ291" s="20"/>
      <c r="AK291" s="16"/>
      <c r="AL291" s="16"/>
      <c r="AM291" s="16"/>
      <c r="AN291" s="20"/>
      <c r="AO291" s="16"/>
      <c r="AP291" s="16"/>
      <c r="AQ291" s="16"/>
      <c r="AR291" s="16"/>
      <c r="AS291" s="16"/>
      <c r="AT291" s="16"/>
      <c r="AU291" s="16"/>
      <c r="AV291" s="16"/>
      <c r="AW291" s="16"/>
      <c r="AX291" s="16"/>
      <c r="AY291" s="16"/>
      <c r="AZ291" s="16"/>
      <c r="BA291" s="16"/>
      <c r="BB291" s="16"/>
      <c r="BC291" s="16"/>
      <c r="BD291" s="16"/>
      <c r="BE291" s="16"/>
    </row>
    <row r="292" spans="1:57" s="56" customFormat="1" ht="57" hidden="1" customHeight="1" x14ac:dyDescent="0.25">
      <c r="A292" s="16" t="s">
        <v>248</v>
      </c>
      <c r="B292" s="47" t="s">
        <v>73</v>
      </c>
      <c r="C292" s="47" t="s">
        <v>60</v>
      </c>
      <c r="D292" s="47" t="s">
        <v>438</v>
      </c>
      <c r="E292" s="47" t="s">
        <v>650</v>
      </c>
      <c r="F292" s="48" t="s">
        <v>36</v>
      </c>
      <c r="G292" s="8">
        <v>5401100227</v>
      </c>
      <c r="H292" s="7" t="s">
        <v>437</v>
      </c>
      <c r="I292" s="7"/>
      <c r="J292" s="47" t="s">
        <v>18</v>
      </c>
      <c r="K292" s="49">
        <v>43859</v>
      </c>
      <c r="L292" s="47" t="s">
        <v>73</v>
      </c>
      <c r="M292" s="47" t="s">
        <v>39</v>
      </c>
      <c r="N292" s="47"/>
      <c r="O292" s="18" t="s">
        <v>439</v>
      </c>
      <c r="P292" s="21">
        <v>44370</v>
      </c>
      <c r="Q292" s="20">
        <v>2282.6</v>
      </c>
      <c r="R292" s="18" t="s">
        <v>439</v>
      </c>
      <c r="S292" s="21"/>
      <c r="T292" s="20">
        <v>2282.6</v>
      </c>
      <c r="U292" s="21">
        <v>44453</v>
      </c>
      <c r="V292" s="16" t="s">
        <v>26</v>
      </c>
      <c r="W292" s="16" t="s">
        <v>28</v>
      </c>
      <c r="X292" s="20">
        <v>0</v>
      </c>
      <c r="Y292" s="21">
        <v>44502</v>
      </c>
      <c r="Z292" s="16" t="s">
        <v>26</v>
      </c>
      <c r="AA292" s="16" t="s">
        <v>28</v>
      </c>
      <c r="AB292" s="20">
        <v>0</v>
      </c>
      <c r="AC292" s="21" t="s">
        <v>503</v>
      </c>
      <c r="AD292" s="21" t="s">
        <v>33</v>
      </c>
      <c r="AE292" s="16" t="s">
        <v>28</v>
      </c>
      <c r="AF292" s="20">
        <v>0</v>
      </c>
      <c r="AG292" s="16"/>
      <c r="AH292" s="16"/>
      <c r="AI292" s="16"/>
      <c r="AJ292" s="20"/>
      <c r="AK292" s="16"/>
      <c r="AL292" s="16"/>
      <c r="AM292" s="16"/>
      <c r="AN292" s="20"/>
      <c r="AO292" s="16"/>
      <c r="AP292" s="16"/>
      <c r="AQ292" s="16"/>
      <c r="AR292" s="16"/>
      <c r="AS292" s="16"/>
      <c r="AT292" s="16"/>
      <c r="AU292" s="16"/>
      <c r="AV292" s="16"/>
      <c r="AW292" s="16"/>
      <c r="AX292" s="16"/>
      <c r="AY292" s="16"/>
      <c r="AZ292" s="16"/>
      <c r="BA292" s="16"/>
      <c r="BB292" s="16"/>
      <c r="BC292" s="16"/>
      <c r="BD292" s="16"/>
      <c r="BE292" s="16"/>
    </row>
    <row r="293" spans="1:57" s="56" customFormat="1" ht="60.75" hidden="1" customHeight="1" x14ac:dyDescent="0.25">
      <c r="A293" s="16" t="s">
        <v>248</v>
      </c>
      <c r="B293" s="47" t="s">
        <v>73</v>
      </c>
      <c r="C293" s="47" t="s">
        <v>60</v>
      </c>
      <c r="D293" s="47" t="s">
        <v>438</v>
      </c>
      <c r="E293" s="47" t="s">
        <v>650</v>
      </c>
      <c r="F293" s="48" t="s">
        <v>36</v>
      </c>
      <c r="G293" s="8">
        <v>5401100227</v>
      </c>
      <c r="H293" s="7" t="s">
        <v>437</v>
      </c>
      <c r="I293" s="7"/>
      <c r="J293" s="47" t="s">
        <v>18</v>
      </c>
      <c r="K293" s="49">
        <v>43859</v>
      </c>
      <c r="L293" s="47" t="s">
        <v>73</v>
      </c>
      <c r="M293" s="47" t="s">
        <v>39</v>
      </c>
      <c r="N293" s="47"/>
      <c r="O293" s="18" t="s">
        <v>440</v>
      </c>
      <c r="P293" s="21">
        <v>44370</v>
      </c>
      <c r="Q293" s="20">
        <v>5129.8999999999996</v>
      </c>
      <c r="R293" s="18" t="s">
        <v>440</v>
      </c>
      <c r="S293" s="21"/>
      <c r="T293" s="20">
        <v>5129.8999999999996</v>
      </c>
      <c r="U293" s="21">
        <v>44453</v>
      </c>
      <c r="V293" s="16" t="s">
        <v>26</v>
      </c>
      <c r="W293" s="16" t="s">
        <v>28</v>
      </c>
      <c r="X293" s="20">
        <v>0</v>
      </c>
      <c r="Y293" s="21">
        <v>44502</v>
      </c>
      <c r="Z293" s="16" t="s">
        <v>26</v>
      </c>
      <c r="AA293" s="16" t="s">
        <v>28</v>
      </c>
      <c r="AB293" s="20">
        <v>0</v>
      </c>
      <c r="AC293" s="21" t="s">
        <v>503</v>
      </c>
      <c r="AD293" s="21" t="s">
        <v>33</v>
      </c>
      <c r="AE293" s="16" t="s">
        <v>28</v>
      </c>
      <c r="AF293" s="20">
        <v>0</v>
      </c>
      <c r="AG293" s="16"/>
      <c r="AH293" s="16"/>
      <c r="AI293" s="16"/>
      <c r="AJ293" s="20"/>
      <c r="AK293" s="16"/>
      <c r="AL293" s="16"/>
      <c r="AM293" s="16"/>
      <c r="AN293" s="20"/>
      <c r="AO293" s="16"/>
      <c r="AP293" s="16"/>
      <c r="AQ293" s="16"/>
      <c r="AR293" s="16"/>
      <c r="AS293" s="16"/>
      <c r="AT293" s="16"/>
      <c r="AU293" s="16"/>
      <c r="AV293" s="16"/>
      <c r="AW293" s="16"/>
      <c r="AX293" s="16"/>
      <c r="AY293" s="16"/>
      <c r="AZ293" s="16"/>
      <c r="BA293" s="16"/>
      <c r="BB293" s="16"/>
      <c r="BC293" s="16"/>
      <c r="BD293" s="16"/>
      <c r="BE293" s="16"/>
    </row>
    <row r="294" spans="1:57" s="56" customFormat="1" ht="45.75" hidden="1" customHeight="1" x14ac:dyDescent="0.25">
      <c r="A294" s="16" t="s">
        <v>248</v>
      </c>
      <c r="B294" s="47" t="s">
        <v>73</v>
      </c>
      <c r="C294" s="47" t="s">
        <v>60</v>
      </c>
      <c r="D294" s="47" t="s">
        <v>438</v>
      </c>
      <c r="E294" s="47" t="s">
        <v>650</v>
      </c>
      <c r="F294" s="48" t="s">
        <v>36</v>
      </c>
      <c r="G294" s="8">
        <v>5401100227</v>
      </c>
      <c r="H294" s="7" t="s">
        <v>437</v>
      </c>
      <c r="I294" s="7"/>
      <c r="J294" s="47" t="s">
        <v>18</v>
      </c>
      <c r="K294" s="49">
        <v>43859</v>
      </c>
      <c r="L294" s="47" t="s">
        <v>73</v>
      </c>
      <c r="M294" s="47" t="s">
        <v>23</v>
      </c>
      <c r="N294" s="47"/>
      <c r="O294" s="18" t="s">
        <v>23</v>
      </c>
      <c r="P294" s="21">
        <v>44370</v>
      </c>
      <c r="Q294" s="20">
        <v>930.4</v>
      </c>
      <c r="R294" s="18" t="s">
        <v>23</v>
      </c>
      <c r="S294" s="21"/>
      <c r="T294" s="20">
        <v>930.4</v>
      </c>
      <c r="U294" s="21">
        <v>44453</v>
      </c>
      <c r="V294" s="16" t="s">
        <v>26</v>
      </c>
      <c r="W294" s="16" t="s">
        <v>28</v>
      </c>
      <c r="X294" s="20">
        <v>0</v>
      </c>
      <c r="Y294" s="21">
        <v>44502</v>
      </c>
      <c r="Z294" s="16" t="s">
        <v>26</v>
      </c>
      <c r="AA294" s="16" t="s">
        <v>28</v>
      </c>
      <c r="AB294" s="20">
        <v>0</v>
      </c>
      <c r="AC294" s="21" t="s">
        <v>503</v>
      </c>
      <c r="AD294" s="21" t="s">
        <v>33</v>
      </c>
      <c r="AE294" s="16" t="s">
        <v>28</v>
      </c>
      <c r="AF294" s="20">
        <v>0</v>
      </c>
      <c r="AG294" s="16"/>
      <c r="AH294" s="16"/>
      <c r="AI294" s="16"/>
      <c r="AJ294" s="20"/>
      <c r="AK294" s="16"/>
      <c r="AL294" s="16"/>
      <c r="AM294" s="16"/>
      <c r="AN294" s="20"/>
      <c r="AO294" s="16"/>
      <c r="AP294" s="16"/>
      <c r="AQ294" s="16"/>
      <c r="AR294" s="16"/>
      <c r="AS294" s="16"/>
      <c r="AT294" s="16"/>
      <c r="AU294" s="16"/>
      <c r="AV294" s="16"/>
      <c r="AW294" s="16"/>
      <c r="AX294" s="16"/>
      <c r="AY294" s="16"/>
      <c r="AZ294" s="16"/>
      <c r="BA294" s="16"/>
      <c r="BB294" s="16"/>
      <c r="BC294" s="16"/>
      <c r="BD294" s="16"/>
      <c r="BE294" s="16"/>
    </row>
    <row r="295" spans="1:57" s="56" customFormat="1" ht="51" hidden="1" customHeight="1" x14ac:dyDescent="0.25">
      <c r="A295" s="16" t="s">
        <v>248</v>
      </c>
      <c r="B295" s="47" t="s">
        <v>73</v>
      </c>
      <c r="C295" s="47" t="s">
        <v>60</v>
      </c>
      <c r="D295" s="47" t="s">
        <v>438</v>
      </c>
      <c r="E295" s="47" t="s">
        <v>650</v>
      </c>
      <c r="F295" s="48" t="s">
        <v>36</v>
      </c>
      <c r="G295" s="8">
        <v>5401100227</v>
      </c>
      <c r="H295" s="7" t="s">
        <v>437</v>
      </c>
      <c r="I295" s="7"/>
      <c r="J295" s="47" t="s">
        <v>18</v>
      </c>
      <c r="K295" s="49">
        <v>43859</v>
      </c>
      <c r="L295" s="47" t="s">
        <v>73</v>
      </c>
      <c r="M295" s="47" t="s">
        <v>756</v>
      </c>
      <c r="N295" s="47"/>
      <c r="O295" s="18" t="s">
        <v>482</v>
      </c>
      <c r="P295" s="21">
        <v>44446</v>
      </c>
      <c r="Q295" s="20">
        <v>0</v>
      </c>
      <c r="R295" s="18"/>
      <c r="S295" s="21"/>
      <c r="T295" s="20"/>
      <c r="U295" s="21"/>
      <c r="V295" s="16"/>
      <c r="W295" s="16"/>
      <c r="X295" s="20"/>
      <c r="Y295" s="21"/>
      <c r="Z295" s="16"/>
      <c r="AA295" s="16"/>
      <c r="AB295" s="20"/>
      <c r="AC295" s="16"/>
      <c r="AD295" s="16"/>
      <c r="AE295" s="16"/>
      <c r="AF295" s="20"/>
      <c r="AG295" s="16"/>
      <c r="AH295" s="16"/>
      <c r="AI295" s="16"/>
      <c r="AJ295" s="20"/>
      <c r="AK295" s="16"/>
      <c r="AL295" s="16"/>
      <c r="AM295" s="16"/>
      <c r="AN295" s="20"/>
      <c r="AO295" s="16"/>
      <c r="AP295" s="16"/>
      <c r="AQ295" s="16"/>
      <c r="AR295" s="16"/>
      <c r="AS295" s="16"/>
      <c r="AT295" s="16"/>
      <c r="AU295" s="16"/>
      <c r="AV295" s="16"/>
      <c r="AW295" s="16"/>
      <c r="AX295" s="16"/>
      <c r="AY295" s="16"/>
      <c r="AZ295" s="16"/>
      <c r="BA295" s="16"/>
      <c r="BB295" s="16"/>
      <c r="BC295" s="16"/>
      <c r="BD295" s="16"/>
      <c r="BE295" s="16"/>
    </row>
    <row r="296" spans="1:57" s="56" customFormat="1" ht="58.5" hidden="1" customHeight="1" x14ac:dyDescent="0.25">
      <c r="A296" s="16" t="s">
        <v>248</v>
      </c>
      <c r="B296" s="47" t="s">
        <v>73</v>
      </c>
      <c r="C296" s="47" t="s">
        <v>206</v>
      </c>
      <c r="D296" s="47" t="s">
        <v>538</v>
      </c>
      <c r="E296" s="47" t="s">
        <v>651</v>
      </c>
      <c r="F296" s="48" t="s">
        <v>36</v>
      </c>
      <c r="G296" s="8">
        <v>2352051498</v>
      </c>
      <c r="H296" s="7" t="s">
        <v>537</v>
      </c>
      <c r="I296" s="7"/>
      <c r="J296" s="47" t="s">
        <v>18</v>
      </c>
      <c r="K296" s="49">
        <v>44235</v>
      </c>
      <c r="L296" s="47" t="s">
        <v>73</v>
      </c>
      <c r="M296" s="47" t="s">
        <v>756</v>
      </c>
      <c r="N296" s="47"/>
      <c r="O296" s="18" t="s">
        <v>539</v>
      </c>
      <c r="P296" s="21">
        <v>44221</v>
      </c>
      <c r="Q296" s="20">
        <v>0</v>
      </c>
      <c r="R296" s="18" t="s">
        <v>539</v>
      </c>
      <c r="S296" s="21"/>
      <c r="T296" s="20">
        <v>5000</v>
      </c>
      <c r="U296" s="21">
        <v>44603</v>
      </c>
      <c r="V296" s="16" t="s">
        <v>26</v>
      </c>
      <c r="W296" s="16" t="s">
        <v>245</v>
      </c>
      <c r="X296" s="20">
        <v>0</v>
      </c>
      <c r="Y296" s="21">
        <v>44655</v>
      </c>
      <c r="Z296" s="16" t="s">
        <v>26</v>
      </c>
      <c r="AA296" s="16" t="s">
        <v>28</v>
      </c>
      <c r="AB296" s="20">
        <v>0</v>
      </c>
      <c r="AC296" s="16" t="s">
        <v>712</v>
      </c>
      <c r="AD296" s="16" t="s">
        <v>33</v>
      </c>
      <c r="AE296" s="16"/>
      <c r="AF296" s="20"/>
      <c r="AG296" s="16"/>
      <c r="AH296" s="16"/>
      <c r="AI296" s="16"/>
      <c r="AJ296" s="20"/>
      <c r="AK296" s="16"/>
      <c r="AL296" s="16"/>
      <c r="AM296" s="16"/>
      <c r="AN296" s="20"/>
      <c r="AO296" s="16"/>
      <c r="AP296" s="16"/>
      <c r="AQ296" s="16"/>
      <c r="AR296" s="16"/>
      <c r="AS296" s="16"/>
      <c r="AT296" s="16"/>
      <c r="AU296" s="16"/>
      <c r="AV296" s="16"/>
      <c r="AW296" s="16"/>
      <c r="AX296" s="16"/>
      <c r="AY296" s="16"/>
      <c r="AZ296" s="16"/>
      <c r="BA296" s="16"/>
      <c r="BB296" s="16"/>
      <c r="BC296" s="16"/>
      <c r="BD296" s="16"/>
      <c r="BE296" s="16"/>
    </row>
    <row r="297" spans="1:57" s="56" customFormat="1" ht="63.75" hidden="1" customHeight="1" x14ac:dyDescent="0.25">
      <c r="A297" s="16" t="s">
        <v>248</v>
      </c>
      <c r="B297" s="47" t="s">
        <v>73</v>
      </c>
      <c r="C297" s="47" t="s">
        <v>206</v>
      </c>
      <c r="D297" s="47" t="s">
        <v>538</v>
      </c>
      <c r="E297" s="47" t="s">
        <v>651</v>
      </c>
      <c r="F297" s="48" t="s">
        <v>36</v>
      </c>
      <c r="G297" s="8">
        <v>2352051498</v>
      </c>
      <c r="H297" s="7" t="s">
        <v>537</v>
      </c>
      <c r="I297" s="7"/>
      <c r="J297" s="47" t="s">
        <v>18</v>
      </c>
      <c r="K297" s="49">
        <v>44235</v>
      </c>
      <c r="L297" s="47" t="s">
        <v>73</v>
      </c>
      <c r="M297" s="47" t="s">
        <v>756</v>
      </c>
      <c r="N297" s="47"/>
      <c r="O297" s="18" t="s">
        <v>540</v>
      </c>
      <c r="P297" s="21">
        <v>44221</v>
      </c>
      <c r="Q297" s="20">
        <v>0</v>
      </c>
      <c r="R297" s="18" t="s">
        <v>540</v>
      </c>
      <c r="S297" s="21"/>
      <c r="T297" s="20"/>
      <c r="U297" s="21"/>
      <c r="V297" s="16"/>
      <c r="W297" s="16"/>
      <c r="X297" s="20"/>
      <c r="Y297" s="21"/>
      <c r="Z297" s="16"/>
      <c r="AA297" s="16"/>
      <c r="AB297" s="20"/>
      <c r="AC297" s="16"/>
      <c r="AD297" s="16"/>
      <c r="AE297" s="16"/>
      <c r="AF297" s="20"/>
      <c r="AG297" s="16"/>
      <c r="AH297" s="16"/>
      <c r="AI297" s="16"/>
      <c r="AJ297" s="20"/>
      <c r="AK297" s="16"/>
      <c r="AL297" s="16"/>
      <c r="AM297" s="16"/>
      <c r="AN297" s="20"/>
      <c r="AO297" s="16"/>
      <c r="AP297" s="16"/>
      <c r="AQ297" s="16"/>
      <c r="AR297" s="16"/>
      <c r="AS297" s="16"/>
      <c r="AT297" s="16"/>
      <c r="AU297" s="16"/>
      <c r="AV297" s="16"/>
      <c r="AW297" s="16"/>
      <c r="AX297" s="16"/>
      <c r="AY297" s="16"/>
      <c r="AZ297" s="16"/>
      <c r="BA297" s="16"/>
      <c r="BB297" s="16"/>
      <c r="BC297" s="16"/>
      <c r="BD297" s="16"/>
      <c r="BE297" s="16"/>
    </row>
    <row r="298" spans="1:57" s="56" customFormat="1" ht="121.5" hidden="1" customHeight="1" x14ac:dyDescent="0.25">
      <c r="A298" s="57" t="s">
        <v>248</v>
      </c>
      <c r="B298" s="47" t="s">
        <v>66</v>
      </c>
      <c r="C298" s="47" t="s">
        <v>44</v>
      </c>
      <c r="D298" s="47" t="s">
        <v>290</v>
      </c>
      <c r="E298" s="47" t="s">
        <v>655</v>
      </c>
      <c r="F298" s="48" t="s">
        <v>36</v>
      </c>
      <c r="G298" s="8">
        <v>2321009200</v>
      </c>
      <c r="H298" s="7" t="s">
        <v>289</v>
      </c>
      <c r="I298" s="7"/>
      <c r="J298" s="47" t="s">
        <v>18</v>
      </c>
      <c r="K298" s="49">
        <v>43818</v>
      </c>
      <c r="L298" s="47" t="s">
        <v>66</v>
      </c>
      <c r="M298" s="47" t="s">
        <v>756</v>
      </c>
      <c r="N298" s="47"/>
      <c r="O298" s="18" t="s">
        <v>824</v>
      </c>
      <c r="P298" s="21">
        <v>44687</v>
      </c>
      <c r="Q298" s="20">
        <v>0</v>
      </c>
      <c r="R298" s="18"/>
      <c r="S298" s="21"/>
      <c r="T298" s="20"/>
      <c r="U298" s="21"/>
      <c r="V298" s="16"/>
      <c r="W298" s="16"/>
      <c r="X298" s="20"/>
      <c r="Y298" s="21"/>
      <c r="Z298" s="16"/>
      <c r="AA298" s="16"/>
      <c r="AB298" s="20"/>
      <c r="AC298" s="16"/>
      <c r="AD298" s="16"/>
      <c r="AE298" s="16"/>
      <c r="AF298" s="20"/>
      <c r="AG298" s="16"/>
      <c r="AH298" s="16"/>
      <c r="AI298" s="16"/>
      <c r="AJ298" s="20"/>
      <c r="AK298" s="16"/>
      <c r="AL298" s="16"/>
      <c r="AM298" s="16"/>
      <c r="AN298" s="20"/>
      <c r="AO298" s="16"/>
      <c r="AP298" s="16"/>
      <c r="AQ298" s="16"/>
      <c r="AR298" s="16"/>
      <c r="AS298" s="16"/>
      <c r="AT298" s="16"/>
      <c r="AU298" s="16"/>
      <c r="AV298" s="16"/>
      <c r="AW298" s="16"/>
      <c r="AX298" s="16"/>
      <c r="AY298" s="16"/>
      <c r="AZ298" s="16"/>
      <c r="BA298" s="16"/>
      <c r="BB298" s="16"/>
      <c r="BC298" s="16"/>
      <c r="BD298" s="16"/>
      <c r="BE298" s="16"/>
    </row>
    <row r="1348" spans="12:12" s="1" customFormat="1" x14ac:dyDescent="0.25">
      <c r="L1348" s="23" t="s">
        <v>545</v>
      </c>
    </row>
    <row r="1352" spans="12:12" s="1" customFormat="1" x14ac:dyDescent="0.25">
      <c r="L1352" s="23" t="s">
        <v>544</v>
      </c>
    </row>
  </sheetData>
  <autoFilter ref="A2:BE246" xr:uid="{00000000-0009-0000-0000-000000000000}">
    <filterColumn colId="11">
      <filters>
        <filter val="Абинский район"/>
      </filters>
    </filterColumn>
    <sortState xmlns:xlrd2="http://schemas.microsoft.com/office/spreadsheetml/2017/richdata2" ref="A3:BY927">
      <sortCondition ref="B2:B927"/>
    </sortState>
  </autoFilter>
  <mergeCells count="20">
    <mergeCell ref="BC1:BD1"/>
    <mergeCell ref="R1:T1"/>
    <mergeCell ref="W1:X1"/>
    <mergeCell ref="U1:V1"/>
    <mergeCell ref="Y1:Z1"/>
    <mergeCell ref="AA1:AB1"/>
    <mergeCell ref="AG1:AH1"/>
    <mergeCell ref="AI1:AJ1"/>
    <mergeCell ref="AK1:AL1"/>
    <mergeCell ref="AM1:AN1"/>
    <mergeCell ref="AO1:AP1"/>
    <mergeCell ref="AQ1:AR1"/>
    <mergeCell ref="AS1:AT1"/>
    <mergeCell ref="AU1:AV1"/>
    <mergeCell ref="AW1:AX1"/>
    <mergeCell ref="AY1:AZ1"/>
    <mergeCell ref="P1:Q1"/>
    <mergeCell ref="AC1:AD1"/>
    <mergeCell ref="AE1:AF1"/>
    <mergeCell ref="BA1:BB1"/>
  </mergeCells>
  <hyperlinks>
    <hyperlink ref="AK26" r:id="rId1" xr:uid="{00000000-0004-0000-0000-000000000000}"/>
    <hyperlink ref="AK27:AK30" r:id="rId2" display="запрет проведения торгов" xr:uid="{00000000-0004-0000-0000-000001000000}"/>
  </hyperlinks>
  <pageMargins left="0.70866141732283472" right="0.70866141732283472" top="0.74803149606299213" bottom="0.74803149606299213" header="0.31496062992125984" footer="0.31496062992125984"/>
  <pageSetup paperSize="9" scale="10" orientation="landscape"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БАЗА</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Игорь А. Рубан</dc:creator>
  <cp:lastModifiedBy>Администрация МО</cp:lastModifiedBy>
  <cp:lastPrinted>2022-05-17T05:12:02Z</cp:lastPrinted>
  <dcterms:created xsi:type="dcterms:W3CDTF">2018-10-19T14:06:43Z</dcterms:created>
  <dcterms:modified xsi:type="dcterms:W3CDTF">2022-05-31T11:17:31Z</dcterms:modified>
</cp:coreProperties>
</file>